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 firstSheet="1" activeTab="1"/>
  </bookViews>
  <sheets>
    <sheet name="Licencias" sheetId="2" state="hidden" r:id="rId1"/>
    <sheet name="PLANTILLA_EQUIPS" sheetId="3" r:id="rId2"/>
  </sheets>
  <definedNames>
    <definedName name="_xlnm._FilterDatabase" localSheetId="0" hidden="1">Licencias!$A$1:$X$359</definedName>
  </definedNames>
  <calcPr calcId="145621"/>
</workbook>
</file>

<file path=xl/calcChain.xml><?xml version="1.0" encoding="utf-8"?>
<calcChain xmlns="http://schemas.openxmlformats.org/spreadsheetml/2006/main">
  <c r="C12" i="3" l="1"/>
  <c r="C13" i="3" l="1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E12" i="3"/>
  <c r="D12" i="3"/>
</calcChain>
</file>

<file path=xl/sharedStrings.xml><?xml version="1.0" encoding="utf-8"?>
<sst xmlns="http://schemas.openxmlformats.org/spreadsheetml/2006/main" count="1322" uniqueCount="684">
  <si>
    <t>FULLANA</t>
  </si>
  <si>
    <t>VANRELL</t>
  </si>
  <si>
    <t>GUILLEM</t>
  </si>
  <si>
    <t>PALMA TT</t>
  </si>
  <si>
    <t>MARTI</t>
  </si>
  <si>
    <t>RIERA</t>
  </si>
  <si>
    <t>JOSE</t>
  </si>
  <si>
    <t>OLIVER</t>
  </si>
  <si>
    <t>SANSO</t>
  </si>
  <si>
    <t>MIGUEL</t>
  </si>
  <si>
    <t>ESTEBAN</t>
  </si>
  <si>
    <t>ROMERO</t>
  </si>
  <si>
    <t>MANUEL</t>
  </si>
  <si>
    <t>GARCIA</t>
  </si>
  <si>
    <t>MOLINA</t>
  </si>
  <si>
    <t>JULIAN</t>
  </si>
  <si>
    <t>HOMAR</t>
  </si>
  <si>
    <t>MAYOL</t>
  </si>
  <si>
    <t>GUILLERMO</t>
  </si>
  <si>
    <t>PONS</t>
  </si>
  <si>
    <t>ANTONIO</t>
  </si>
  <si>
    <t>FERNANDEZ</t>
  </si>
  <si>
    <t>GINARD</t>
  </si>
  <si>
    <t>OBRADOR</t>
  </si>
  <si>
    <t>MATEU</t>
  </si>
  <si>
    <t>CONESA</t>
  </si>
  <si>
    <t>JOAQUIN</t>
  </si>
  <si>
    <t>MENA</t>
  </si>
  <si>
    <t>PEREZ</t>
  </si>
  <si>
    <t>TORRES</t>
  </si>
  <si>
    <t>SANTA EULARIA</t>
  </si>
  <si>
    <t>MORAGON</t>
  </si>
  <si>
    <t>MONDEJAR</t>
  </si>
  <si>
    <t>JOSE LUIS</t>
  </si>
  <si>
    <t>MARTIN</t>
  </si>
  <si>
    <t>MARI</t>
  </si>
  <si>
    <t>JOSE RAMON</t>
  </si>
  <si>
    <t>CTT ES VIVER</t>
  </si>
  <si>
    <t>MOLL</t>
  </si>
  <si>
    <t>SALORD</t>
  </si>
  <si>
    <t>IGNASI</t>
  </si>
  <si>
    <t>PEDRO</t>
  </si>
  <si>
    <t>SON CLADERA TTC</t>
  </si>
  <si>
    <t>NIETO</t>
  </si>
  <si>
    <t>CAPO</t>
  </si>
  <si>
    <t>GABRIEL</t>
  </si>
  <si>
    <t>ARROM</t>
  </si>
  <si>
    <t>MERIDA</t>
  </si>
  <si>
    <t>JOSE FELIX</t>
  </si>
  <si>
    <t>INCA</t>
  </si>
  <si>
    <t>RAMIREZ</t>
  </si>
  <si>
    <t>BERMUDEZ</t>
  </si>
  <si>
    <t>RAFAEL</t>
  </si>
  <si>
    <t>CTT SANT JORDI</t>
  </si>
  <si>
    <t>BAUZA</t>
  </si>
  <si>
    <t>FRANCISCO</t>
  </si>
  <si>
    <t>MORILLO</t>
  </si>
  <si>
    <t>PRATS</t>
  </si>
  <si>
    <t>JAVIER</t>
  </si>
  <si>
    <t>CTT PORTMANY</t>
  </si>
  <si>
    <t>BAQUERO</t>
  </si>
  <si>
    <t>VALENCIA</t>
  </si>
  <si>
    <t>ERIK FERNANDO</t>
  </si>
  <si>
    <t>ANA MARIA</t>
  </si>
  <si>
    <t>SALVA</t>
  </si>
  <si>
    <t>TOMAS</t>
  </si>
  <si>
    <t>GOMEZ</t>
  </si>
  <si>
    <t>JURADO</t>
  </si>
  <si>
    <t>CERDERA</t>
  </si>
  <si>
    <t>MIREIA</t>
  </si>
  <si>
    <t>MARTINEZ</t>
  </si>
  <si>
    <t>ROVIRA</t>
  </si>
  <si>
    <t>JOSEP</t>
  </si>
  <si>
    <t>SANTIAGO</t>
  </si>
  <si>
    <t>BOSCH</t>
  </si>
  <si>
    <t>VIDAL</t>
  </si>
  <si>
    <t>DEL VIGO</t>
  </si>
  <si>
    <t>SOTO</t>
  </si>
  <si>
    <t>IRENE</t>
  </si>
  <si>
    <t>LOPEZ</t>
  </si>
  <si>
    <t>ALEJANDRO</t>
  </si>
  <si>
    <t>CASTAÑO</t>
  </si>
  <si>
    <t>XISCO</t>
  </si>
  <si>
    <t>ALCAÑIZ</t>
  </si>
  <si>
    <t>SALGADO</t>
  </si>
  <si>
    <t>ALFONSO</t>
  </si>
  <si>
    <t>JUAN</t>
  </si>
  <si>
    <t>ONETO</t>
  </si>
  <si>
    <t>ZARCO</t>
  </si>
  <si>
    <t>JOSE MARIA</t>
  </si>
  <si>
    <t>BENNASSAR</t>
  </si>
  <si>
    <t>BIBILONI</t>
  </si>
  <si>
    <t>SEBASTIAN</t>
  </si>
  <si>
    <t>PANIELLO</t>
  </si>
  <si>
    <t>AROLAS</t>
  </si>
  <si>
    <t>DAVID</t>
  </si>
  <si>
    <t>EIVISSA TT</t>
  </si>
  <si>
    <t>SASTRE</t>
  </si>
  <si>
    <t>COLOM</t>
  </si>
  <si>
    <t>LLORENÇ</t>
  </si>
  <si>
    <t>RAMIS</t>
  </si>
  <si>
    <t>MARC XAVIER</t>
  </si>
  <si>
    <t>MARIN</t>
  </si>
  <si>
    <t>MARIA</t>
  </si>
  <si>
    <t>BARCELO</t>
  </si>
  <si>
    <t>JAIME</t>
  </si>
  <si>
    <t>CARLOS</t>
  </si>
  <si>
    <t>FERRETJANS</t>
  </si>
  <si>
    <t>CAPÓ</t>
  </si>
  <si>
    <t>SEBASTIÁ</t>
  </si>
  <si>
    <t>ALLES</t>
  </si>
  <si>
    <t>BAGUR</t>
  </si>
  <si>
    <t>ROSELLO</t>
  </si>
  <si>
    <t>LUCAS</t>
  </si>
  <si>
    <t>VILLALONGA</t>
  </si>
  <si>
    <t>ARAGUZ</t>
  </si>
  <si>
    <t>VILLARRUBIA</t>
  </si>
  <si>
    <t>JOAN</t>
  </si>
  <si>
    <t>C.T.T.  ALAIOR</t>
  </si>
  <si>
    <t>CRISTOBAL</t>
  </si>
  <si>
    <t>GARRIGA</t>
  </si>
  <si>
    <t>CARDONA</t>
  </si>
  <si>
    <t>DE HARO</t>
  </si>
  <si>
    <t>CUTILLAS</t>
  </si>
  <si>
    <t>SISO</t>
  </si>
  <si>
    <t>RUBEN</t>
  </si>
  <si>
    <t>JUANICO</t>
  </si>
  <si>
    <t>XIMENES</t>
  </si>
  <si>
    <t>FLORIT</t>
  </si>
  <si>
    <t>MARC</t>
  </si>
  <si>
    <t>MELIA</t>
  </si>
  <si>
    <t>MERCADAL</t>
  </si>
  <si>
    <t>JAUME</t>
  </si>
  <si>
    <t>FEBRER</t>
  </si>
  <si>
    <t>MIQUEL</t>
  </si>
  <si>
    <t>HELENA</t>
  </si>
  <si>
    <t>IVANOV</t>
  </si>
  <si>
    <t>ILIEV</t>
  </si>
  <si>
    <t>ALEKSANDER</t>
  </si>
  <si>
    <t>TUDURI</t>
  </si>
  <si>
    <t>CARRERAS</t>
  </si>
  <si>
    <t>BARBER</t>
  </si>
  <si>
    <t>COLL</t>
  </si>
  <si>
    <t>SUERO</t>
  </si>
  <si>
    <t>FRANCISCO JOSE</t>
  </si>
  <si>
    <t>ORRU</t>
  </si>
  <si>
    <t>GIAN MARCO</t>
  </si>
  <si>
    <t>JARAIZ</t>
  </si>
  <si>
    <t>LAURA</t>
  </si>
  <si>
    <t>RAMON</t>
  </si>
  <si>
    <t>MONTALVO</t>
  </si>
  <si>
    <t>AVALOS</t>
  </si>
  <si>
    <t>SERGI</t>
  </si>
  <si>
    <t>GONZALEZ</t>
  </si>
  <si>
    <t>ZHANG</t>
  </si>
  <si>
    <t>JIAN WEI</t>
  </si>
  <si>
    <t>VICH</t>
  </si>
  <si>
    <t>OLIVES</t>
  </si>
  <si>
    <t>TUR</t>
  </si>
  <si>
    <t>LOPEZ-BRAVO</t>
  </si>
  <si>
    <t>CIFUENTES</t>
  </si>
  <si>
    <t>BOTUSAN</t>
  </si>
  <si>
    <t>CONSTANTIN</t>
  </si>
  <si>
    <t>VASILE MANDACHE</t>
  </si>
  <si>
    <t>MENENDEZ</t>
  </si>
  <si>
    <t>RECIO</t>
  </si>
  <si>
    <t>JESUS</t>
  </si>
  <si>
    <t>RAMOS</t>
  </si>
  <si>
    <t>LECHADO</t>
  </si>
  <si>
    <t>FARGAS</t>
  </si>
  <si>
    <t>CONTRERAS</t>
  </si>
  <si>
    <t>TIMONER</t>
  </si>
  <si>
    <t>GOMILA</t>
  </si>
  <si>
    <t>ALEX</t>
  </si>
  <si>
    <t>BUILS</t>
  </si>
  <si>
    <t>TORRIJOS</t>
  </si>
  <si>
    <t>JESUS Mª</t>
  </si>
  <si>
    <t>BOLUDA</t>
  </si>
  <si>
    <t>CARBONELL</t>
  </si>
  <si>
    <t>JUAN CARLOS</t>
  </si>
  <si>
    <t>BISBAL</t>
  </si>
  <si>
    <t>JUAN JOSE</t>
  </si>
  <si>
    <t>LORENZO</t>
  </si>
  <si>
    <t>CURTO</t>
  </si>
  <si>
    <t>LUIS</t>
  </si>
  <si>
    <t>GOÑALONS</t>
  </si>
  <si>
    <t>CASTILLO</t>
  </si>
  <si>
    <t>PALOMINO</t>
  </si>
  <si>
    <t>ALVARO</t>
  </si>
  <si>
    <t>PERE</t>
  </si>
  <si>
    <t>PAÑELLA</t>
  </si>
  <si>
    <t>MIRAMONTES</t>
  </si>
  <si>
    <t>MORCILO</t>
  </si>
  <si>
    <t>NATALIA</t>
  </si>
  <si>
    <t>VICENS</t>
  </si>
  <si>
    <t>JORGE</t>
  </si>
  <si>
    <t>MESTRE</t>
  </si>
  <si>
    <t>TOMEU</t>
  </si>
  <si>
    <t>PAU</t>
  </si>
  <si>
    <t>VALLESPIR</t>
  </si>
  <si>
    <t>VICENT</t>
  </si>
  <si>
    <t>LORENZ0</t>
  </si>
  <si>
    <t>REYNES</t>
  </si>
  <si>
    <t>FUSTER</t>
  </si>
  <si>
    <t>GERARD</t>
  </si>
  <si>
    <t>PUERTA</t>
  </si>
  <si>
    <t>BOTELLA</t>
  </si>
  <si>
    <t>PALAZON</t>
  </si>
  <si>
    <t>ADRIAN</t>
  </si>
  <si>
    <t>SANCHEZ</t>
  </si>
  <si>
    <t>GOTTSCHALK</t>
  </si>
  <si>
    <t>MERCADER</t>
  </si>
  <si>
    <t>ALBERT</t>
  </si>
  <si>
    <t>FRANCISCA</t>
  </si>
  <si>
    <t>EUGENIA</t>
  </si>
  <si>
    <t>ANTONI</t>
  </si>
  <si>
    <t>CELIA</t>
  </si>
  <si>
    <t>LEDDEN</t>
  </si>
  <si>
    <t>JAMES VARVILLE</t>
  </si>
  <si>
    <t>RODRIGUEZ</t>
  </si>
  <si>
    <t>FRAILE</t>
  </si>
  <si>
    <t>NOE</t>
  </si>
  <si>
    <t>MARCOS</t>
  </si>
  <si>
    <t>DANIEL</t>
  </si>
  <si>
    <t xml:space="preserve">HÉCTOR </t>
  </si>
  <si>
    <t>GARCÍA</t>
  </si>
  <si>
    <t>SALAMANCA</t>
  </si>
  <si>
    <t>ESTRANY</t>
  </si>
  <si>
    <t>FONTANET</t>
  </si>
  <si>
    <t>GRIMALT</t>
  </si>
  <si>
    <t>NALEPKA</t>
  </si>
  <si>
    <t>MICHAL</t>
  </si>
  <si>
    <t>JOEL</t>
  </si>
  <si>
    <t>GUERRERO</t>
  </si>
  <si>
    <t>PAVON</t>
  </si>
  <si>
    <t>MUÑOZ</t>
  </si>
  <si>
    <t>PLANELLS</t>
  </si>
  <si>
    <t>GORNES</t>
  </si>
  <si>
    <t>REAL</t>
  </si>
  <si>
    <t>JOSEP LLUIS</t>
  </si>
  <si>
    <t>LAPARRA</t>
  </si>
  <si>
    <t>MANENT</t>
  </si>
  <si>
    <t>MARCELO</t>
  </si>
  <si>
    <t>DIAZ</t>
  </si>
  <si>
    <t>TIRADO</t>
  </si>
  <si>
    <t>RAUL</t>
  </si>
  <si>
    <t>NICOLAS</t>
  </si>
  <si>
    <t>MIGUEL ANGEL</t>
  </si>
  <si>
    <t>ALVAREZ</t>
  </si>
  <si>
    <t>LEHMANN</t>
  </si>
  <si>
    <t>ANDREAS</t>
  </si>
  <si>
    <t>IKER</t>
  </si>
  <si>
    <t>LLOMPART</t>
  </si>
  <si>
    <t>SORROCHE</t>
  </si>
  <si>
    <t>SERGIO</t>
  </si>
  <si>
    <t>LLUC TONI</t>
  </si>
  <si>
    <t>CALVO</t>
  </si>
  <si>
    <t>ABEL</t>
  </si>
  <si>
    <t>MAS</t>
  </si>
  <si>
    <t>SOLILLEVAS</t>
  </si>
  <si>
    <t>HAERING</t>
  </si>
  <si>
    <t>ROLF JUERGEN</t>
  </si>
  <si>
    <t>CORTES</t>
  </si>
  <si>
    <t>NAVARRO</t>
  </si>
  <si>
    <t>FERRER</t>
  </si>
  <si>
    <t>MITOS</t>
  </si>
  <si>
    <t>DARIO</t>
  </si>
  <si>
    <t>BARTOLOME</t>
  </si>
  <si>
    <t>GINTO</t>
  </si>
  <si>
    <t>XAVIER</t>
  </si>
  <si>
    <t>Licencia</t>
  </si>
  <si>
    <t>ALARO TENNIS TAULA CLUB</t>
  </si>
  <si>
    <t>MANACOR</t>
  </si>
  <si>
    <t>BALLESTER</t>
  </si>
  <si>
    <t>BERNARDO</t>
  </si>
  <si>
    <t>HERRERO</t>
  </si>
  <si>
    <t>HECTOR</t>
  </si>
  <si>
    <t>METIN</t>
  </si>
  <si>
    <t>GREGORIO</t>
  </si>
  <si>
    <t>DENIS</t>
  </si>
  <si>
    <t>HUGO</t>
  </si>
  <si>
    <t>MADUEÑO</t>
  </si>
  <si>
    <t>BLAZQUEZ</t>
  </si>
  <si>
    <t>VALERO</t>
  </si>
  <si>
    <t>Apellido 1</t>
  </si>
  <si>
    <t>Apellido 2</t>
  </si>
  <si>
    <t>Nombre</t>
  </si>
  <si>
    <t>LABRAZA</t>
  </si>
  <si>
    <t>VILASECA</t>
  </si>
  <si>
    <t>IGLESIAS</t>
  </si>
  <si>
    <t>PEDRO ANTONIO</t>
  </si>
  <si>
    <t>PARDILLOS</t>
  </si>
  <si>
    <t>CRISTIAN</t>
  </si>
  <si>
    <t>HUERTAS</t>
  </si>
  <si>
    <t>PALOU</t>
  </si>
  <si>
    <t>RAJA</t>
  </si>
  <si>
    <t>RIUDAVETS</t>
  </si>
  <si>
    <t>PORRAS</t>
  </si>
  <si>
    <t>ALBA</t>
  </si>
  <si>
    <t>ISERN</t>
  </si>
  <si>
    <t>FIOL</t>
  </si>
  <si>
    <t>SAK</t>
  </si>
  <si>
    <t>PAWEL TADEUSZ</t>
  </si>
  <si>
    <t>DELGADO</t>
  </si>
  <si>
    <t>MARINOV</t>
  </si>
  <si>
    <t>TRIFONOV</t>
  </si>
  <si>
    <t>TIHOMIR</t>
  </si>
  <si>
    <t>NOBRE</t>
  </si>
  <si>
    <t>LUCCINI</t>
  </si>
  <si>
    <t>CESAR JAVIER</t>
  </si>
  <si>
    <t>YOUNG</t>
  </si>
  <si>
    <t>TIRVIO</t>
  </si>
  <si>
    <t>LLUC</t>
  </si>
  <si>
    <t>LAGUNA</t>
  </si>
  <si>
    <t>JESSICA</t>
  </si>
  <si>
    <t>ADROVER</t>
  </si>
  <si>
    <t>BELEN</t>
  </si>
  <si>
    <t>RIUS</t>
  </si>
  <si>
    <t>PAULA MARIA</t>
  </si>
  <si>
    <t>REDONDO</t>
  </si>
  <si>
    <t>AUREA</t>
  </si>
  <si>
    <t>AINHOA</t>
  </si>
  <si>
    <t>ROSSELLO</t>
  </si>
  <si>
    <t>DELFOT</t>
  </si>
  <si>
    <t>Equipo</t>
  </si>
  <si>
    <t>Categoría</t>
  </si>
  <si>
    <t>LICENCIA</t>
  </si>
  <si>
    <t>APELLIDO1</t>
  </si>
  <si>
    <t>APPELLIDO2</t>
  </si>
  <si>
    <t>NOMBRE</t>
  </si>
  <si>
    <t>CLUB</t>
  </si>
  <si>
    <t>CUERVO</t>
  </si>
  <si>
    <t>DIEGO</t>
  </si>
  <si>
    <t>ALARCON</t>
  </si>
  <si>
    <t>GIGANTE</t>
  </si>
  <si>
    <t>GONZALEZ DE AGUILAR</t>
  </si>
  <si>
    <t>MUDOY</t>
  </si>
  <si>
    <t>BOVER</t>
  </si>
  <si>
    <t>CAPELLA</t>
  </si>
  <si>
    <t>ZAMORA</t>
  </si>
  <si>
    <t>ALCUDIA</t>
  </si>
  <si>
    <t>REIMER</t>
  </si>
  <si>
    <t>UWE FRANZ</t>
  </si>
  <si>
    <t>JOFRE</t>
  </si>
  <si>
    <t>JOAN PAU</t>
  </si>
  <si>
    <t>RIGO</t>
  </si>
  <si>
    <t>AGUILO</t>
  </si>
  <si>
    <t>IBAI</t>
  </si>
  <si>
    <t>CIUTADELLA</t>
  </si>
  <si>
    <t>AGUSTíN</t>
  </si>
  <si>
    <t>ORTEGA</t>
  </si>
  <si>
    <t>MASSANET</t>
  </si>
  <si>
    <t>MARTA</t>
  </si>
  <si>
    <t>RUBIO</t>
  </si>
  <si>
    <t>HILARIO</t>
  </si>
  <si>
    <t>MAESTRE</t>
  </si>
  <si>
    <t>RUFO</t>
  </si>
  <si>
    <t>CTT SANT LLUIS</t>
  </si>
  <si>
    <t xml:space="preserve">JAIME </t>
  </si>
  <si>
    <t>VAN WALRE</t>
  </si>
  <si>
    <t xml:space="preserve">PONS </t>
  </si>
  <si>
    <t xml:space="preserve">JOSEP </t>
  </si>
  <si>
    <t>FERNANDO</t>
  </si>
  <si>
    <t>INDEPENDIENTE-BAL</t>
  </si>
  <si>
    <t>GAYA</t>
  </si>
  <si>
    <t>AGNES</t>
  </si>
  <si>
    <t>ARTIGUES</t>
  </si>
  <si>
    <t>TERRASSA</t>
  </si>
  <si>
    <t>GUIMERÀ</t>
  </si>
  <si>
    <t>VANDE VAL</t>
  </si>
  <si>
    <t>PUIG</t>
  </si>
  <si>
    <t>MEDINA</t>
  </si>
  <si>
    <t>PASQUAL</t>
  </si>
  <si>
    <t>GALMES</t>
  </si>
  <si>
    <t>ANDREU</t>
  </si>
  <si>
    <t>MOYA</t>
  </si>
  <si>
    <t xml:space="preserve">VIDAL </t>
  </si>
  <si>
    <t>HOYOS</t>
  </si>
  <si>
    <t>LOMBARDO</t>
  </si>
  <si>
    <t>MATARO</t>
  </si>
  <si>
    <t>CRISTINA FRANCISCA</t>
  </si>
  <si>
    <t>RIOS</t>
  </si>
  <si>
    <t>CEBOLLADA</t>
  </si>
  <si>
    <t>DROVER</t>
  </si>
  <si>
    <t>FRANCESC XAVIER</t>
  </si>
  <si>
    <t>PERIANO</t>
  </si>
  <si>
    <t>PAYES</t>
  </si>
  <si>
    <t>ADRIA</t>
  </si>
  <si>
    <t>ORTIZ</t>
  </si>
  <si>
    <t>HERMOSO</t>
  </si>
  <si>
    <t>Florin</t>
  </si>
  <si>
    <t>Alin</t>
  </si>
  <si>
    <t>Gradinaru</t>
  </si>
  <si>
    <t>SHUOHAN</t>
  </si>
  <si>
    <t>MEN</t>
  </si>
  <si>
    <t>PELAEZ</t>
  </si>
  <si>
    <t>JUAN PEDRO</t>
  </si>
  <si>
    <t>JIMENEZ</t>
  </si>
  <si>
    <t>RAUDO</t>
  </si>
  <si>
    <t>JING</t>
  </si>
  <si>
    <t>COSTA</t>
  </si>
  <si>
    <t>DELER</t>
  </si>
  <si>
    <t>OLEGOVA</t>
  </si>
  <si>
    <t>PETRAKIEVA</t>
  </si>
  <si>
    <t>VESELA</t>
  </si>
  <si>
    <t>GIL</t>
  </si>
  <si>
    <t>LORENA</t>
  </si>
  <si>
    <t>NURIA ESTHER</t>
  </si>
  <si>
    <t>SINHA ROY</t>
  </si>
  <si>
    <t>KRITTWIKA</t>
  </si>
  <si>
    <t>YORICK</t>
  </si>
  <si>
    <t>CHEVEAU</t>
  </si>
  <si>
    <t>ROLAND BERNARD</t>
  </si>
  <si>
    <t>TT ES CASTELL</t>
  </si>
  <si>
    <t>ANDRES</t>
  </si>
  <si>
    <t>LLABRES</t>
  </si>
  <si>
    <t>VIVAS</t>
  </si>
  <si>
    <t>CUADROS</t>
  </si>
  <si>
    <t>SALAS</t>
  </si>
  <si>
    <t>JOSÉ IGNACIÓ</t>
  </si>
  <si>
    <t>MARTÍ</t>
  </si>
  <si>
    <t>MIGUEL ÁNGEL</t>
  </si>
  <si>
    <t>RIO</t>
  </si>
  <si>
    <t>AGUILELLA</t>
  </si>
  <si>
    <t>HÉCTOR</t>
  </si>
  <si>
    <t>BALLESTA</t>
  </si>
  <si>
    <t>ANDRATX TT</t>
  </si>
  <si>
    <t>LINARES</t>
  </si>
  <si>
    <t>CARLA</t>
  </si>
  <si>
    <t>MIRABALLES</t>
  </si>
  <si>
    <t>CALONE</t>
  </si>
  <si>
    <t>MARQUEZ</t>
  </si>
  <si>
    <t>PUJOL</t>
  </si>
  <si>
    <t>NOGUERA</t>
  </si>
  <si>
    <t>PETKO</t>
  </si>
  <si>
    <t>PETROV</t>
  </si>
  <si>
    <t>NILSSON</t>
  </si>
  <si>
    <t>ROSABAL</t>
  </si>
  <si>
    <t>JOHAN VICTOR</t>
  </si>
  <si>
    <t>MENDOZA</t>
  </si>
  <si>
    <t>SEBASTINAS</t>
  </si>
  <si>
    <t>LISA</t>
  </si>
  <si>
    <t>BORJA</t>
  </si>
  <si>
    <t>LARA</t>
  </si>
  <si>
    <t>RAMA</t>
  </si>
  <si>
    <t>POCOVÍ</t>
  </si>
  <si>
    <t>RIBAS</t>
  </si>
  <si>
    <t>BLANCO</t>
  </si>
  <si>
    <t>DOMINGO</t>
  </si>
  <si>
    <t>TORRENS</t>
  </si>
  <si>
    <t>PALOMERO</t>
  </si>
  <si>
    <t>DE LA RIVA</t>
  </si>
  <si>
    <t>FONTECHA</t>
  </si>
  <si>
    <t>LUCIA</t>
  </si>
  <si>
    <t>CSUETOERTOEKI</t>
  </si>
  <si>
    <t>KAROL</t>
  </si>
  <si>
    <t>MARIANO</t>
  </si>
  <si>
    <t>PECO</t>
  </si>
  <si>
    <t>SANCHO</t>
  </si>
  <si>
    <t>ISMAEL</t>
  </si>
  <si>
    <t>BELMAN</t>
  </si>
  <si>
    <t>VERDU</t>
  </si>
  <si>
    <t>ZURITA</t>
  </si>
  <si>
    <t>BALLE</t>
  </si>
  <si>
    <t>VAZQUEZ</t>
  </si>
  <si>
    <t>CAMACHO</t>
  </si>
  <si>
    <t>SIMON</t>
  </si>
  <si>
    <t>ROJAS</t>
  </si>
  <si>
    <t>GABRIELA</t>
  </si>
  <si>
    <t>CORDERO</t>
  </si>
  <si>
    <t>IARA SOLANGE</t>
  </si>
  <si>
    <t>OLMO</t>
  </si>
  <si>
    <t>RUEDA</t>
  </si>
  <si>
    <t>COR</t>
  </si>
  <si>
    <t>CORNELL</t>
  </si>
  <si>
    <t>PARRA</t>
  </si>
  <si>
    <t>RASCON</t>
  </si>
  <si>
    <t>CASASÚS</t>
  </si>
  <si>
    <t>CAMBIANO</t>
  </si>
  <si>
    <t>RODRÍGUEZ</t>
  </si>
  <si>
    <t>FÉLIX</t>
  </si>
  <si>
    <t>KOCH</t>
  </si>
  <si>
    <t>MAX</t>
  </si>
  <si>
    <t>ESTARELLAS</t>
  </si>
  <si>
    <t>ESTARAS</t>
  </si>
  <si>
    <t>CENTENO</t>
  </si>
  <si>
    <t>MARCO</t>
  </si>
  <si>
    <t>ROCA</t>
  </si>
  <si>
    <t>Extranjero</t>
  </si>
  <si>
    <t>Residente</t>
  </si>
  <si>
    <t>SI</t>
  </si>
  <si>
    <t>NO</t>
  </si>
  <si>
    <t>LIBRE</t>
  </si>
  <si>
    <t>DE SAN FRANCISCO</t>
  </si>
  <si>
    <t>JULIO</t>
  </si>
  <si>
    <t>CAMARERO</t>
  </si>
  <si>
    <t>DE JUAN</t>
  </si>
  <si>
    <t>SANTIAGO COSME</t>
  </si>
  <si>
    <t>ZUÑIGA</t>
  </si>
  <si>
    <t>MENSA</t>
  </si>
  <si>
    <t>CANET</t>
  </si>
  <si>
    <t>ZENOBI</t>
  </si>
  <si>
    <t>DAVIDE</t>
  </si>
  <si>
    <t>SINTES</t>
  </si>
  <si>
    <t>ORIOL</t>
  </si>
  <si>
    <t>RIBÓ</t>
  </si>
  <si>
    <t>BORCIC</t>
  </si>
  <si>
    <t>DORDE</t>
  </si>
  <si>
    <t>QUESADA</t>
  </si>
  <si>
    <t>RIVES</t>
  </si>
  <si>
    <t>GATO</t>
  </si>
  <si>
    <t>SILIO</t>
  </si>
  <si>
    <t>MARIA DEL PILAR</t>
  </si>
  <si>
    <t>SANTANA</t>
  </si>
  <si>
    <t>SILVIA</t>
  </si>
  <si>
    <t>MORALES</t>
  </si>
  <si>
    <t>ESCOBAR</t>
  </si>
  <si>
    <t>JUDITH VARIMIA</t>
  </si>
  <si>
    <t>ALBORNOZ</t>
  </si>
  <si>
    <t>PADILLA</t>
  </si>
  <si>
    <t>FABIAN EDUARDO</t>
  </si>
  <si>
    <t>IMRE</t>
  </si>
  <si>
    <t>LEILA ERIKA</t>
  </si>
  <si>
    <t>PARAU</t>
  </si>
  <si>
    <t>BARREIRA</t>
  </si>
  <si>
    <t>FINS</t>
  </si>
  <si>
    <t>ANA RITA</t>
  </si>
  <si>
    <t>VIVARELLI</t>
  </si>
  <si>
    <t>DEBORA</t>
  </si>
  <si>
    <t>LUNG</t>
  </si>
  <si>
    <t>NAKAMICHI</t>
  </si>
  <si>
    <t>MOANA</t>
  </si>
  <si>
    <t>SERRA</t>
  </si>
  <si>
    <t>ZHONG</t>
  </si>
  <si>
    <t>ZHIXIN</t>
  </si>
  <si>
    <t>MEMBRILLA</t>
  </si>
  <si>
    <t>DE BERNARDI</t>
  </si>
  <si>
    <t>TUSQUETS</t>
  </si>
  <si>
    <t>LUCA</t>
  </si>
  <si>
    <t>MAMONE</t>
  </si>
  <si>
    <t>GIANLUCA</t>
  </si>
  <si>
    <t>LOZANO</t>
  </si>
  <si>
    <t>JORGE MANUEL</t>
  </si>
  <si>
    <t>BAJAÑA</t>
  </si>
  <si>
    <t>JUAN MARTIN</t>
  </si>
  <si>
    <t>ROIG</t>
  </si>
  <si>
    <t>DANIEL JYUN</t>
  </si>
  <si>
    <t>HEGEDUS</t>
  </si>
  <si>
    <t>SIVAKOVA</t>
  </si>
  <si>
    <t>KATSIARYNA</t>
  </si>
  <si>
    <t>MOSCOSO</t>
  </si>
  <si>
    <t>CRUZ</t>
  </si>
  <si>
    <t>HEBER MOISES</t>
  </si>
  <si>
    <t>CIRER</t>
  </si>
  <si>
    <t>AINA</t>
  </si>
  <si>
    <t>ORFILA</t>
  </si>
  <si>
    <t>ERTIS</t>
  </si>
  <si>
    <t>ÜMRAN</t>
  </si>
  <si>
    <t>CAMPA</t>
  </si>
  <si>
    <t>RAMÓN</t>
  </si>
  <si>
    <t>VAQUER</t>
  </si>
  <si>
    <t>MONTCADES</t>
  </si>
  <si>
    <t>PAU YI</t>
  </si>
  <si>
    <t>SPAETH</t>
  </si>
  <si>
    <t>ISAAK JAKOB</t>
  </si>
  <si>
    <t>SáNCHEZ</t>
  </si>
  <si>
    <t>PéREZ</t>
  </si>
  <si>
    <t>RAFEL</t>
  </si>
  <si>
    <t>AMENÓS</t>
  </si>
  <si>
    <t>PIÑA</t>
  </si>
  <si>
    <t>NACHO</t>
  </si>
  <si>
    <t>NOGARA</t>
  </si>
  <si>
    <t>UNAI</t>
  </si>
  <si>
    <t>GARAU</t>
  </si>
  <si>
    <t>LARRUSCAIN</t>
  </si>
  <si>
    <t>BRUNO</t>
  </si>
  <si>
    <t>MADRIGAL</t>
  </si>
  <si>
    <t>SOBRINO</t>
  </si>
  <si>
    <t>MARIO</t>
  </si>
  <si>
    <t>MACDONALD</t>
  </si>
  <si>
    <t>DOCAMPO</t>
  </si>
  <si>
    <t>UGO ROSSI</t>
  </si>
  <si>
    <t>BERGLUND</t>
  </si>
  <si>
    <t>OSIAN HENRIK SIDDHAR</t>
  </si>
  <si>
    <t>HURTADO</t>
  </si>
  <si>
    <t>SISALIMA</t>
  </si>
  <si>
    <t>STALIN FERNANDO</t>
  </si>
  <si>
    <t>MULLER</t>
  </si>
  <si>
    <t>CARRILLO</t>
  </si>
  <si>
    <t>IRADY</t>
  </si>
  <si>
    <t>RYMARZ</t>
  </si>
  <si>
    <t>ERICK - GABRIEL</t>
  </si>
  <si>
    <t>ULFBAAGE</t>
  </si>
  <si>
    <t>ALVIN BROR EDVARD</t>
  </si>
  <si>
    <r>
      <t xml:space="preserve">RELLENAR </t>
    </r>
    <r>
      <rPr>
        <b/>
        <sz val="16"/>
        <color rgb="FFFF0000"/>
        <rFont val="Arial"/>
        <family val="2"/>
      </rPr>
      <t>SOLO CAMPOS EN FONDO BLANCO</t>
    </r>
  </si>
  <si>
    <t>DELIS</t>
  </si>
  <si>
    <t>SANDRA</t>
  </si>
  <si>
    <t>PESQUERA</t>
  </si>
  <si>
    <t>ALBERTO</t>
  </si>
  <si>
    <t>ANGELOV</t>
  </si>
  <si>
    <t>TONCHEV</t>
  </si>
  <si>
    <t>ALEKSANDAR</t>
  </si>
  <si>
    <t>ALBERTI</t>
  </si>
  <si>
    <t>YUSTE</t>
  </si>
  <si>
    <t>MAZZOLENI</t>
  </si>
  <si>
    <t>PABLO</t>
  </si>
  <si>
    <t>L´ERARIO</t>
  </si>
  <si>
    <t>RIMKUS</t>
  </si>
  <si>
    <t>GARCIAS</t>
  </si>
  <si>
    <t>JOSE BARTOMEU</t>
  </si>
  <si>
    <t>MIKALNEK</t>
  </si>
  <si>
    <t>GOMORYOVA</t>
  </si>
  <si>
    <t>COMAS</t>
  </si>
  <si>
    <t>JOAN MARC</t>
  </si>
  <si>
    <t>POL</t>
  </si>
  <si>
    <t>BLANDO</t>
  </si>
  <si>
    <t>JOSE BERNARDO</t>
  </si>
  <si>
    <t>ESTRELLA</t>
  </si>
  <si>
    <t>AUR</t>
  </si>
  <si>
    <t>GENER</t>
  </si>
  <si>
    <t>LEÓN</t>
  </si>
  <si>
    <t>MAR</t>
  </si>
  <si>
    <t>PARRONA</t>
  </si>
  <si>
    <t>ALONSO</t>
  </si>
  <si>
    <t>GEMMA</t>
  </si>
  <si>
    <t>LLUIS</t>
  </si>
  <si>
    <t>CASTILLA</t>
  </si>
  <si>
    <t>ZAFORTEZA</t>
  </si>
  <si>
    <t>VALENTI</t>
  </si>
  <si>
    <t>SASSE</t>
  </si>
  <si>
    <t>RUIZ</t>
  </si>
  <si>
    <t>SALA</t>
  </si>
  <si>
    <t>GENIS</t>
  </si>
  <si>
    <t>ZARSA</t>
  </si>
  <si>
    <t>PEDRO PACIAN</t>
  </si>
  <si>
    <t>BUSTOS</t>
  </si>
  <si>
    <t>LLOBERA</t>
  </si>
  <si>
    <t>BIEL</t>
  </si>
  <si>
    <t>SANTAFÉ</t>
  </si>
  <si>
    <t>TALTAVULL</t>
  </si>
  <si>
    <t>PONSETÍ</t>
  </si>
  <si>
    <t>BUSSETTI</t>
  </si>
  <si>
    <t>GUTIÉRREZ</t>
  </si>
  <si>
    <t>MAIA</t>
  </si>
  <si>
    <t>PERUJO</t>
  </si>
  <si>
    <t>YERAY</t>
  </si>
  <si>
    <t>LUNA</t>
  </si>
  <si>
    <t>MARQUÉS</t>
  </si>
  <si>
    <t>ROBERTO</t>
  </si>
  <si>
    <t>SÁNCHEZ</t>
  </si>
  <si>
    <t>FERNÁNDEZ</t>
  </si>
  <si>
    <t>GIL DE MONTES</t>
  </si>
  <si>
    <t>JORJE</t>
  </si>
  <si>
    <t>LÓPEZ</t>
  </si>
  <si>
    <t>CHRISTIAN</t>
  </si>
  <si>
    <t>SEBASTIà</t>
  </si>
  <si>
    <t>MURGUI</t>
  </si>
  <si>
    <t>NAGA</t>
  </si>
  <si>
    <t>DYLAN</t>
  </si>
  <si>
    <t>PORCEL</t>
  </si>
  <si>
    <t>FRAU</t>
  </si>
  <si>
    <t>MORELL</t>
  </si>
  <si>
    <t>DAVIU</t>
  </si>
  <si>
    <t>GAYÁ</t>
  </si>
  <si>
    <t>ADRIÀ</t>
  </si>
  <si>
    <t>GODIA</t>
  </si>
  <si>
    <t>MARCEL</t>
  </si>
  <si>
    <t>MIMI</t>
  </si>
  <si>
    <t>ISHAQ</t>
  </si>
  <si>
    <t>ARENAS</t>
  </si>
  <si>
    <t>ALEXIS</t>
  </si>
  <si>
    <t>KAWAKITA</t>
  </si>
  <si>
    <t>HONOKA</t>
  </si>
  <si>
    <t>GALAN</t>
  </si>
  <si>
    <t>TRAWINSKI</t>
  </si>
  <si>
    <t>GREGOR ALEXANDER</t>
  </si>
  <si>
    <t>KIYAMA</t>
  </si>
  <si>
    <t>HANA</t>
  </si>
  <si>
    <t>BORRAS</t>
  </si>
  <si>
    <t>Inscripciones Equipos Campeonato Baleares 2023</t>
  </si>
  <si>
    <t>Absoluto Masculino</t>
  </si>
  <si>
    <t>Absoluto Femenino</t>
  </si>
  <si>
    <t>Veterano Masculino</t>
  </si>
  <si>
    <t>Veterano 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</si>
</sst>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22" fontId="0" fillId="0" borderId="0" xfId="0" applyNumberFormat="1"/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Protection="1">
      <protection locked="0"/>
    </xf>
    <xf numFmtId="0" fontId="6" fillId="0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2</xdr:col>
      <xdr:colOff>1298576</xdr:colOff>
      <xdr:row>5</xdr:row>
      <xdr:rowOff>133350</xdr:rowOff>
    </xdr:to>
    <xdr:pic>
      <xdr:nvPicPr>
        <xdr:cNvPr id="8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42875"/>
          <a:ext cx="2127251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8"/>
  <sheetViews>
    <sheetView topLeftCell="A319" workbookViewId="0">
      <selection activeCell="D2" sqref="D2"/>
    </sheetView>
  </sheetViews>
  <sheetFormatPr baseColWidth="10" defaultRowHeight="15" x14ac:dyDescent="0.25"/>
  <cols>
    <col min="1" max="1" width="15.85546875" customWidth="1"/>
    <col min="2" max="2" width="19.85546875" customWidth="1"/>
    <col min="3" max="3" width="25.5703125" customWidth="1"/>
    <col min="4" max="4" width="32.28515625" customWidth="1"/>
    <col min="5" max="5" width="34.85546875" customWidth="1"/>
    <col min="19" max="19" width="15.85546875" bestFit="1" customWidth="1"/>
  </cols>
  <sheetData>
    <row r="1" spans="1:19" s="15" customFormat="1" x14ac:dyDescent="0.25">
      <c r="A1" s="19" t="s">
        <v>326</v>
      </c>
      <c r="B1" s="19" t="s">
        <v>327</v>
      </c>
      <c r="C1" s="19" t="s">
        <v>328</v>
      </c>
      <c r="D1" s="19" t="s">
        <v>329</v>
      </c>
      <c r="E1" s="14" t="s">
        <v>330</v>
      </c>
    </row>
    <row r="2" spans="1:19" x14ac:dyDescent="0.25">
      <c r="A2" s="16">
        <v>164</v>
      </c>
      <c r="B2" s="16" t="s">
        <v>0</v>
      </c>
      <c r="C2" s="16" t="s">
        <v>1</v>
      </c>
      <c r="D2" s="16" t="s">
        <v>2</v>
      </c>
      <c r="E2" s="16" t="s">
        <v>3</v>
      </c>
      <c r="S2" s="2"/>
    </row>
    <row r="3" spans="1:19" x14ac:dyDescent="0.25">
      <c r="A3" s="16">
        <v>216</v>
      </c>
      <c r="B3" s="16" t="s">
        <v>4</v>
      </c>
      <c r="C3" s="16" t="s">
        <v>5</v>
      </c>
      <c r="D3" s="16" t="s">
        <v>6</v>
      </c>
      <c r="E3" s="16" t="s">
        <v>3</v>
      </c>
      <c r="S3" s="2"/>
    </row>
    <row r="4" spans="1:19" x14ac:dyDescent="0.25">
      <c r="A4" s="16">
        <v>262</v>
      </c>
      <c r="B4" s="16" t="s">
        <v>10</v>
      </c>
      <c r="C4" s="16" t="s">
        <v>11</v>
      </c>
      <c r="D4" s="16" t="s">
        <v>12</v>
      </c>
      <c r="E4" s="16" t="s">
        <v>3</v>
      </c>
      <c r="S4" s="2"/>
    </row>
    <row r="5" spans="1:19" x14ac:dyDescent="0.25">
      <c r="A5" s="16">
        <v>377</v>
      </c>
      <c r="B5" s="16" t="s">
        <v>13</v>
      </c>
      <c r="C5" s="16" t="s">
        <v>14</v>
      </c>
      <c r="D5" s="16" t="s">
        <v>15</v>
      </c>
      <c r="E5" s="16" t="s">
        <v>3</v>
      </c>
      <c r="S5" s="2"/>
    </row>
    <row r="6" spans="1:19" x14ac:dyDescent="0.25">
      <c r="A6" s="16">
        <v>404</v>
      </c>
      <c r="B6" s="16" t="s">
        <v>16</v>
      </c>
      <c r="C6" s="16" t="s">
        <v>17</v>
      </c>
      <c r="D6" s="16" t="s">
        <v>18</v>
      </c>
      <c r="E6" s="16" t="s">
        <v>271</v>
      </c>
      <c r="S6" s="2"/>
    </row>
    <row r="7" spans="1:19" x14ac:dyDescent="0.25">
      <c r="A7" s="16">
        <v>504</v>
      </c>
      <c r="B7" s="16" t="s">
        <v>22</v>
      </c>
      <c r="C7" s="16" t="s">
        <v>23</v>
      </c>
      <c r="D7" s="16" t="s">
        <v>9</v>
      </c>
      <c r="E7" s="16" t="s">
        <v>272</v>
      </c>
      <c r="S7" s="2"/>
    </row>
    <row r="8" spans="1:19" x14ac:dyDescent="0.25">
      <c r="A8" s="16">
        <v>628</v>
      </c>
      <c r="B8" s="16" t="s">
        <v>21</v>
      </c>
      <c r="C8" s="16" t="s">
        <v>25</v>
      </c>
      <c r="D8" s="16" t="s">
        <v>26</v>
      </c>
      <c r="E8" s="16" t="s">
        <v>271</v>
      </c>
      <c r="S8" s="2"/>
    </row>
    <row r="9" spans="1:19" x14ac:dyDescent="0.25">
      <c r="A9" s="16">
        <v>1145</v>
      </c>
      <c r="B9" s="16" t="s">
        <v>31</v>
      </c>
      <c r="C9" s="16" t="s">
        <v>32</v>
      </c>
      <c r="D9" s="16" t="s">
        <v>33</v>
      </c>
      <c r="E9" s="16" t="s">
        <v>272</v>
      </c>
      <c r="S9" s="2"/>
    </row>
    <row r="10" spans="1:19" x14ac:dyDescent="0.25">
      <c r="A10" s="16">
        <v>1191</v>
      </c>
      <c r="B10" s="16" t="s">
        <v>34</v>
      </c>
      <c r="C10" s="16" t="s">
        <v>35</v>
      </c>
      <c r="D10" s="16" t="s">
        <v>36</v>
      </c>
      <c r="E10" s="16" t="s">
        <v>37</v>
      </c>
      <c r="S10" s="2"/>
    </row>
    <row r="11" spans="1:19" x14ac:dyDescent="0.25">
      <c r="A11" s="16">
        <v>1201</v>
      </c>
      <c r="B11" s="16" t="s">
        <v>38</v>
      </c>
      <c r="C11" s="16" t="s">
        <v>39</v>
      </c>
      <c r="D11" s="16" t="s">
        <v>40</v>
      </c>
      <c r="E11" s="16" t="s">
        <v>348</v>
      </c>
      <c r="S11" s="2"/>
    </row>
    <row r="12" spans="1:19" x14ac:dyDescent="0.25">
      <c r="A12" s="16">
        <v>1295</v>
      </c>
      <c r="B12" s="16" t="s">
        <v>304</v>
      </c>
      <c r="C12" s="16" t="s">
        <v>305</v>
      </c>
      <c r="D12" s="16" t="s">
        <v>306</v>
      </c>
      <c r="E12" s="16" t="s">
        <v>42</v>
      </c>
      <c r="S12" s="2"/>
    </row>
    <row r="13" spans="1:19" x14ac:dyDescent="0.25">
      <c r="A13" s="16">
        <v>1312</v>
      </c>
      <c r="B13" s="16" t="s">
        <v>112</v>
      </c>
      <c r="C13" s="16" t="s">
        <v>273</v>
      </c>
      <c r="D13" s="16" t="s">
        <v>274</v>
      </c>
      <c r="E13" s="16" t="s">
        <v>272</v>
      </c>
      <c r="S13" s="2"/>
    </row>
    <row r="14" spans="1:19" x14ac:dyDescent="0.25">
      <c r="A14" s="16">
        <v>1404</v>
      </c>
      <c r="B14" s="16" t="s">
        <v>43</v>
      </c>
      <c r="C14" s="16" t="s">
        <v>44</v>
      </c>
      <c r="D14" s="16" t="s">
        <v>20</v>
      </c>
      <c r="E14" s="16" t="s">
        <v>348</v>
      </c>
      <c r="S14" s="2"/>
    </row>
    <row r="15" spans="1:19" x14ac:dyDescent="0.25">
      <c r="A15" s="16">
        <v>1476</v>
      </c>
      <c r="B15" s="16" t="s">
        <v>295</v>
      </c>
      <c r="C15" s="16" t="s">
        <v>29</v>
      </c>
      <c r="D15" s="16" t="s">
        <v>26</v>
      </c>
      <c r="E15" s="16" t="s">
        <v>271</v>
      </c>
      <c r="S15" s="2"/>
    </row>
    <row r="16" spans="1:19" x14ac:dyDescent="0.25">
      <c r="A16" s="16">
        <v>1595</v>
      </c>
      <c r="B16" s="16" t="s">
        <v>46</v>
      </c>
      <c r="C16" s="16" t="s">
        <v>47</v>
      </c>
      <c r="D16" s="16" t="s">
        <v>48</v>
      </c>
      <c r="E16" s="16" t="s">
        <v>49</v>
      </c>
      <c r="S16" s="2"/>
    </row>
    <row r="17" spans="1:19" x14ac:dyDescent="0.25">
      <c r="A17" s="16">
        <v>1794</v>
      </c>
      <c r="B17" s="16" t="s">
        <v>56</v>
      </c>
      <c r="C17" s="16" t="s">
        <v>57</v>
      </c>
      <c r="D17" s="16" t="s">
        <v>58</v>
      </c>
      <c r="E17" s="16" t="s">
        <v>30</v>
      </c>
      <c r="S17" s="2"/>
    </row>
    <row r="18" spans="1:19" x14ac:dyDescent="0.25">
      <c r="A18" s="16">
        <v>1962</v>
      </c>
      <c r="B18" s="16" t="s">
        <v>60</v>
      </c>
      <c r="C18" s="16" t="s">
        <v>61</v>
      </c>
      <c r="D18" s="16" t="s">
        <v>62</v>
      </c>
      <c r="E18" s="16" t="s">
        <v>37</v>
      </c>
      <c r="S18" s="2"/>
    </row>
    <row r="19" spans="1:19" x14ac:dyDescent="0.25">
      <c r="A19" s="16">
        <v>2047</v>
      </c>
      <c r="B19" s="16" t="s">
        <v>46</v>
      </c>
      <c r="C19" s="16" t="s">
        <v>47</v>
      </c>
      <c r="D19" s="16" t="s">
        <v>63</v>
      </c>
      <c r="E19" s="16" t="s">
        <v>49</v>
      </c>
      <c r="S19" s="2"/>
    </row>
    <row r="20" spans="1:19" x14ac:dyDescent="0.25">
      <c r="A20" s="16">
        <v>2335</v>
      </c>
      <c r="B20" s="16" t="s">
        <v>64</v>
      </c>
      <c r="C20" s="16" t="s">
        <v>65</v>
      </c>
      <c r="D20" s="16" t="s">
        <v>20</v>
      </c>
      <c r="E20" s="16" t="s">
        <v>42</v>
      </c>
      <c r="S20" s="2"/>
    </row>
    <row r="21" spans="1:19" x14ac:dyDescent="0.25">
      <c r="A21" s="16">
        <v>2537</v>
      </c>
      <c r="B21" s="16" t="s">
        <v>67</v>
      </c>
      <c r="C21" s="16" t="s">
        <v>68</v>
      </c>
      <c r="D21" s="16" t="s">
        <v>69</v>
      </c>
      <c r="E21" s="16" t="s">
        <v>30</v>
      </c>
      <c r="S21" s="2"/>
    </row>
    <row r="22" spans="1:19" x14ac:dyDescent="0.25">
      <c r="A22" s="16">
        <v>2539</v>
      </c>
      <c r="B22" s="16" t="s">
        <v>70</v>
      </c>
      <c r="C22" s="16" t="s">
        <v>71</v>
      </c>
      <c r="D22" s="16" t="s">
        <v>72</v>
      </c>
      <c r="E22" s="16" t="s">
        <v>59</v>
      </c>
      <c r="S22" s="2"/>
    </row>
    <row r="23" spans="1:19" x14ac:dyDescent="0.25">
      <c r="A23" s="16">
        <v>2782</v>
      </c>
      <c r="B23" s="16" t="s">
        <v>50</v>
      </c>
      <c r="C23" s="16" t="s">
        <v>51</v>
      </c>
      <c r="D23" s="16" t="s">
        <v>6</v>
      </c>
      <c r="E23" s="16" t="s">
        <v>59</v>
      </c>
      <c r="S23" s="2"/>
    </row>
    <row r="24" spans="1:19" x14ac:dyDescent="0.25">
      <c r="A24" s="16">
        <v>3372</v>
      </c>
      <c r="B24" s="16" t="s">
        <v>76</v>
      </c>
      <c r="C24" s="16" t="s">
        <v>77</v>
      </c>
      <c r="D24" s="16" t="s">
        <v>78</v>
      </c>
      <c r="E24" s="16" t="s">
        <v>30</v>
      </c>
      <c r="S24" s="2"/>
    </row>
    <row r="25" spans="1:19" x14ac:dyDescent="0.25">
      <c r="A25" s="16">
        <v>3578</v>
      </c>
      <c r="B25" s="16" t="s">
        <v>458</v>
      </c>
      <c r="C25" s="16" t="s">
        <v>70</v>
      </c>
      <c r="D25" s="16" t="s">
        <v>492</v>
      </c>
      <c r="E25" s="16" t="s">
        <v>53</v>
      </c>
      <c r="S25" s="2"/>
    </row>
    <row r="26" spans="1:19" x14ac:dyDescent="0.25">
      <c r="A26" s="16">
        <v>3870</v>
      </c>
      <c r="B26" s="16" t="s">
        <v>79</v>
      </c>
      <c r="C26" s="16" t="s">
        <v>313</v>
      </c>
      <c r="D26" s="16" t="s">
        <v>41</v>
      </c>
      <c r="E26" s="16" t="s">
        <v>53</v>
      </c>
      <c r="S26" s="2"/>
    </row>
    <row r="27" spans="1:19" x14ac:dyDescent="0.25">
      <c r="A27" s="16">
        <v>3994</v>
      </c>
      <c r="B27" s="16" t="s">
        <v>13</v>
      </c>
      <c r="C27" s="16" t="s">
        <v>27</v>
      </c>
      <c r="D27" s="16" t="s">
        <v>80</v>
      </c>
      <c r="E27" s="16" t="s">
        <v>3</v>
      </c>
      <c r="S27" s="2"/>
    </row>
    <row r="28" spans="1:19" x14ac:dyDescent="0.25">
      <c r="A28" s="16">
        <v>4293</v>
      </c>
      <c r="B28" s="16" t="s">
        <v>100</v>
      </c>
      <c r="C28" s="16" t="s">
        <v>294</v>
      </c>
      <c r="D28" s="16" t="s">
        <v>80</v>
      </c>
      <c r="E28" s="16" t="s">
        <v>49</v>
      </c>
      <c r="S28" s="2"/>
    </row>
    <row r="29" spans="1:19" x14ac:dyDescent="0.25">
      <c r="A29" s="16">
        <v>4294</v>
      </c>
      <c r="B29" s="16" t="s">
        <v>5</v>
      </c>
      <c r="C29" s="16" t="s">
        <v>81</v>
      </c>
      <c r="D29" s="16" t="s">
        <v>82</v>
      </c>
      <c r="E29" s="16" t="s">
        <v>272</v>
      </c>
      <c r="S29" s="2"/>
    </row>
    <row r="30" spans="1:19" x14ac:dyDescent="0.25">
      <c r="A30" s="16">
        <v>4310</v>
      </c>
      <c r="B30" s="16" t="s">
        <v>5</v>
      </c>
      <c r="C30" s="16" t="s">
        <v>35</v>
      </c>
      <c r="D30" s="16" t="s">
        <v>456</v>
      </c>
      <c r="E30" s="16" t="s">
        <v>96</v>
      </c>
      <c r="S30" s="2"/>
    </row>
    <row r="31" spans="1:19" x14ac:dyDescent="0.25">
      <c r="A31" s="16">
        <v>4876</v>
      </c>
      <c r="B31" s="16" t="s">
        <v>13</v>
      </c>
      <c r="C31" s="16" t="s">
        <v>70</v>
      </c>
      <c r="D31" s="16" t="s">
        <v>80</v>
      </c>
      <c r="E31" s="16" t="s">
        <v>3</v>
      </c>
      <c r="S31" s="2"/>
    </row>
    <row r="32" spans="1:19" x14ac:dyDescent="0.25">
      <c r="A32" s="16">
        <v>5285</v>
      </c>
      <c r="B32" s="16" t="s">
        <v>83</v>
      </c>
      <c r="C32" s="16" t="s">
        <v>84</v>
      </c>
      <c r="D32" s="16" t="s">
        <v>85</v>
      </c>
      <c r="E32" s="16" t="s">
        <v>42</v>
      </c>
      <c r="S32" s="2"/>
    </row>
    <row r="33" spans="1:19" x14ac:dyDescent="0.25">
      <c r="A33" s="16">
        <v>5289</v>
      </c>
      <c r="B33" s="16" t="s">
        <v>87</v>
      </c>
      <c r="C33" s="16" t="s">
        <v>88</v>
      </c>
      <c r="D33" s="16" t="s">
        <v>6</v>
      </c>
      <c r="E33" s="16" t="s">
        <v>340</v>
      </c>
      <c r="S33" s="2"/>
    </row>
    <row r="34" spans="1:19" x14ac:dyDescent="0.25">
      <c r="A34" s="16">
        <v>5297</v>
      </c>
      <c r="B34" s="16" t="s">
        <v>47</v>
      </c>
      <c r="C34" s="16" t="s">
        <v>11</v>
      </c>
      <c r="D34" s="16" t="s">
        <v>89</v>
      </c>
      <c r="E34" s="16" t="s">
        <v>49</v>
      </c>
      <c r="S34" s="2"/>
    </row>
    <row r="35" spans="1:19" x14ac:dyDescent="0.25">
      <c r="A35" s="16">
        <v>5298</v>
      </c>
      <c r="B35" s="16" t="s">
        <v>90</v>
      </c>
      <c r="C35" s="16" t="s">
        <v>91</v>
      </c>
      <c r="D35" s="16" t="s">
        <v>92</v>
      </c>
      <c r="E35" s="16" t="s">
        <v>49</v>
      </c>
      <c r="S35" s="2"/>
    </row>
    <row r="36" spans="1:19" x14ac:dyDescent="0.25">
      <c r="A36" s="16">
        <v>5304</v>
      </c>
      <c r="B36" s="16" t="s">
        <v>93</v>
      </c>
      <c r="C36" s="16" t="s">
        <v>94</v>
      </c>
      <c r="D36" s="16" t="s">
        <v>26</v>
      </c>
      <c r="E36" s="16" t="s">
        <v>30</v>
      </c>
      <c r="S36" s="2"/>
    </row>
    <row r="37" spans="1:19" x14ac:dyDescent="0.25">
      <c r="A37" s="16">
        <v>5437</v>
      </c>
      <c r="B37" s="16" t="s">
        <v>97</v>
      </c>
      <c r="C37" s="16" t="s">
        <v>98</v>
      </c>
      <c r="D37" s="16" t="s">
        <v>182</v>
      </c>
      <c r="E37" s="16" t="s">
        <v>42</v>
      </c>
      <c r="S37" s="2"/>
    </row>
    <row r="38" spans="1:19" x14ac:dyDescent="0.25">
      <c r="A38" s="16">
        <v>5796</v>
      </c>
      <c r="B38" s="16" t="s">
        <v>91</v>
      </c>
      <c r="C38" s="16" t="s">
        <v>91</v>
      </c>
      <c r="D38" s="16" t="s">
        <v>86</v>
      </c>
      <c r="E38" s="16" t="s">
        <v>272</v>
      </c>
      <c r="S38" s="2"/>
    </row>
    <row r="39" spans="1:19" x14ac:dyDescent="0.25">
      <c r="A39" s="16">
        <v>6228</v>
      </c>
      <c r="B39" s="16" t="s">
        <v>153</v>
      </c>
      <c r="C39" s="16" t="s">
        <v>493</v>
      </c>
      <c r="D39" s="16" t="s">
        <v>494</v>
      </c>
      <c r="E39" s="16" t="s">
        <v>42</v>
      </c>
      <c r="S39" s="2"/>
    </row>
    <row r="40" spans="1:19" x14ac:dyDescent="0.25">
      <c r="A40" s="16">
        <v>6229</v>
      </c>
      <c r="B40" s="16" t="s">
        <v>28</v>
      </c>
      <c r="C40" s="16" t="s">
        <v>102</v>
      </c>
      <c r="D40" s="16" t="s">
        <v>103</v>
      </c>
      <c r="E40" s="16" t="s">
        <v>42</v>
      </c>
      <c r="S40" s="2"/>
    </row>
    <row r="41" spans="1:19" x14ac:dyDescent="0.25">
      <c r="A41" s="16">
        <v>6237</v>
      </c>
      <c r="B41" s="16" t="s">
        <v>104</v>
      </c>
      <c r="C41" s="16" t="s">
        <v>5</v>
      </c>
      <c r="D41" s="16" t="s">
        <v>105</v>
      </c>
      <c r="E41" s="16" t="s">
        <v>272</v>
      </c>
      <c r="S41" s="2"/>
    </row>
    <row r="42" spans="1:19" x14ac:dyDescent="0.25">
      <c r="A42" s="16">
        <v>6248</v>
      </c>
      <c r="B42" s="16" t="s">
        <v>107</v>
      </c>
      <c r="C42" s="16" t="s">
        <v>108</v>
      </c>
      <c r="D42" s="16" t="s">
        <v>109</v>
      </c>
      <c r="E42" s="16" t="s">
        <v>30</v>
      </c>
      <c r="R42" s="1"/>
      <c r="S42" s="2"/>
    </row>
    <row r="43" spans="1:19" x14ac:dyDescent="0.25">
      <c r="A43" s="16">
        <v>6255</v>
      </c>
      <c r="B43" s="16" t="s">
        <v>110</v>
      </c>
      <c r="C43" s="16" t="s">
        <v>111</v>
      </c>
      <c r="D43" s="16" t="s">
        <v>6</v>
      </c>
      <c r="E43" s="16" t="s">
        <v>348</v>
      </c>
      <c r="S43" s="2"/>
    </row>
    <row r="44" spans="1:19" x14ac:dyDescent="0.25">
      <c r="A44" s="16">
        <v>6389</v>
      </c>
      <c r="B44" s="16" t="s">
        <v>436</v>
      </c>
      <c r="C44" s="16" t="s">
        <v>437</v>
      </c>
      <c r="D44" s="16" t="s">
        <v>438</v>
      </c>
      <c r="E44" s="16" t="s">
        <v>340</v>
      </c>
      <c r="S44" s="2"/>
    </row>
    <row r="45" spans="1:19" x14ac:dyDescent="0.25">
      <c r="A45" s="16">
        <v>7058</v>
      </c>
      <c r="B45" s="16" t="s">
        <v>355</v>
      </c>
      <c r="C45" s="16" t="s">
        <v>356</v>
      </c>
      <c r="D45" s="16" t="s">
        <v>33</v>
      </c>
      <c r="E45" s="16" t="s">
        <v>59</v>
      </c>
      <c r="S45" s="2"/>
    </row>
    <row r="46" spans="1:19" x14ac:dyDescent="0.25">
      <c r="A46" s="16">
        <v>7255</v>
      </c>
      <c r="B46" s="16" t="s">
        <v>115</v>
      </c>
      <c r="C46" s="16" t="s">
        <v>116</v>
      </c>
      <c r="D46" s="16" t="s">
        <v>6</v>
      </c>
      <c r="E46" s="16" t="s">
        <v>348</v>
      </c>
      <c r="S46" s="2"/>
    </row>
    <row r="47" spans="1:19" x14ac:dyDescent="0.25">
      <c r="A47" s="16">
        <v>7281</v>
      </c>
      <c r="B47" s="16" t="s">
        <v>114</v>
      </c>
      <c r="C47" s="16" t="s">
        <v>19</v>
      </c>
      <c r="D47" s="16" t="s">
        <v>117</v>
      </c>
      <c r="E47" s="16" t="s">
        <v>413</v>
      </c>
      <c r="S47" s="2"/>
    </row>
    <row r="48" spans="1:19" x14ac:dyDescent="0.25">
      <c r="A48" s="16">
        <v>7284</v>
      </c>
      <c r="B48" s="16" t="s">
        <v>120</v>
      </c>
      <c r="C48" s="16" t="s">
        <v>121</v>
      </c>
      <c r="D48" s="16" t="s">
        <v>92</v>
      </c>
      <c r="E48" s="16" t="s">
        <v>118</v>
      </c>
      <c r="S48" s="2"/>
    </row>
    <row r="49" spans="1:19" x14ac:dyDescent="0.25">
      <c r="A49" s="16">
        <v>7288</v>
      </c>
      <c r="B49" s="16" t="s">
        <v>122</v>
      </c>
      <c r="C49" s="16" t="s">
        <v>346</v>
      </c>
      <c r="D49" s="16" t="s">
        <v>55</v>
      </c>
      <c r="E49" s="16" t="s">
        <v>118</v>
      </c>
      <c r="S49" s="2"/>
    </row>
    <row r="50" spans="1:19" x14ac:dyDescent="0.25">
      <c r="A50" s="16">
        <v>7289</v>
      </c>
      <c r="B50" s="16" t="s">
        <v>123</v>
      </c>
      <c r="C50" s="16" t="s">
        <v>124</v>
      </c>
      <c r="D50" s="16" t="s">
        <v>125</v>
      </c>
      <c r="E50" s="16" t="s">
        <v>413</v>
      </c>
      <c r="S50" s="2"/>
    </row>
    <row r="51" spans="1:19" x14ac:dyDescent="0.25">
      <c r="A51" s="16">
        <v>7292</v>
      </c>
      <c r="B51" s="16" t="s">
        <v>122</v>
      </c>
      <c r="C51" s="16" t="s">
        <v>126</v>
      </c>
      <c r="D51" s="16" t="s">
        <v>55</v>
      </c>
      <c r="E51" s="16" t="s">
        <v>118</v>
      </c>
      <c r="S51" s="2"/>
    </row>
    <row r="52" spans="1:19" x14ac:dyDescent="0.25">
      <c r="A52" s="16">
        <v>7293</v>
      </c>
      <c r="B52" s="16" t="s">
        <v>127</v>
      </c>
      <c r="C52" s="16" t="s">
        <v>128</v>
      </c>
      <c r="D52" s="16" t="s">
        <v>129</v>
      </c>
      <c r="E52" s="16" t="s">
        <v>348</v>
      </c>
      <c r="S52" s="2"/>
    </row>
    <row r="53" spans="1:19" x14ac:dyDescent="0.25">
      <c r="A53" s="16">
        <v>7294</v>
      </c>
      <c r="B53" s="16" t="s">
        <v>130</v>
      </c>
      <c r="C53" s="16" t="s">
        <v>131</v>
      </c>
      <c r="D53" s="16" t="s">
        <v>9</v>
      </c>
      <c r="E53" s="16" t="s">
        <v>118</v>
      </c>
      <c r="S53" s="2"/>
    </row>
    <row r="54" spans="1:19" x14ac:dyDescent="0.25">
      <c r="A54" s="16">
        <v>7299</v>
      </c>
      <c r="B54" s="16" t="s">
        <v>132</v>
      </c>
      <c r="C54" s="16" t="s">
        <v>133</v>
      </c>
      <c r="D54" s="16" t="s">
        <v>134</v>
      </c>
      <c r="E54" s="16" t="s">
        <v>272</v>
      </c>
      <c r="S54" s="2"/>
    </row>
    <row r="55" spans="1:19" x14ac:dyDescent="0.25">
      <c r="A55" s="16">
        <v>7864</v>
      </c>
      <c r="B55" s="16" t="s">
        <v>495</v>
      </c>
      <c r="C55" s="16" t="s">
        <v>496</v>
      </c>
      <c r="D55" s="16" t="s">
        <v>497</v>
      </c>
      <c r="E55" s="16" t="s">
        <v>53</v>
      </c>
      <c r="S55" s="2"/>
    </row>
    <row r="56" spans="1:19" x14ac:dyDescent="0.25">
      <c r="A56" s="16">
        <v>7938</v>
      </c>
      <c r="B56" s="16" t="s">
        <v>136</v>
      </c>
      <c r="C56" s="16" t="s">
        <v>137</v>
      </c>
      <c r="D56" s="16" t="s">
        <v>138</v>
      </c>
      <c r="E56" s="16" t="s">
        <v>42</v>
      </c>
      <c r="S56" s="2"/>
    </row>
    <row r="57" spans="1:19" x14ac:dyDescent="0.25">
      <c r="A57" s="16">
        <v>8177</v>
      </c>
      <c r="B57" s="16" t="s">
        <v>139</v>
      </c>
      <c r="C57" s="16" t="s">
        <v>140</v>
      </c>
      <c r="D57" s="16" t="s">
        <v>20</v>
      </c>
      <c r="E57" s="16" t="s">
        <v>413</v>
      </c>
      <c r="S57" s="2"/>
    </row>
    <row r="58" spans="1:19" x14ac:dyDescent="0.25">
      <c r="A58" s="16">
        <v>8179</v>
      </c>
      <c r="B58" s="16" t="s">
        <v>141</v>
      </c>
      <c r="C58" s="16" t="s">
        <v>142</v>
      </c>
      <c r="D58" s="16" t="s">
        <v>34</v>
      </c>
      <c r="E58" s="16" t="s">
        <v>413</v>
      </c>
      <c r="R58" s="1"/>
      <c r="S58" s="2"/>
    </row>
    <row r="59" spans="1:19" x14ac:dyDescent="0.25">
      <c r="A59" s="16">
        <v>8535</v>
      </c>
      <c r="B59" s="16" t="s">
        <v>457</v>
      </c>
      <c r="C59" s="16" t="s">
        <v>458</v>
      </c>
      <c r="D59" s="16" t="s">
        <v>459</v>
      </c>
      <c r="E59" s="16" t="s">
        <v>42</v>
      </c>
      <c r="S59" s="2"/>
    </row>
    <row r="60" spans="1:19" x14ac:dyDescent="0.25">
      <c r="A60" s="16">
        <v>8536</v>
      </c>
      <c r="B60" s="16" t="s">
        <v>83</v>
      </c>
      <c r="C60" s="16" t="s">
        <v>487</v>
      </c>
      <c r="D60" s="16" t="s">
        <v>85</v>
      </c>
      <c r="E60" s="16" t="s">
        <v>49</v>
      </c>
      <c r="S60" s="2"/>
    </row>
    <row r="61" spans="1:19" x14ac:dyDescent="0.25">
      <c r="A61" s="16">
        <v>8537</v>
      </c>
      <c r="B61" s="16" t="s">
        <v>143</v>
      </c>
      <c r="C61" s="16" t="s">
        <v>21</v>
      </c>
      <c r="D61" s="16" t="s">
        <v>144</v>
      </c>
      <c r="E61" s="16" t="s">
        <v>3</v>
      </c>
      <c r="S61" s="2"/>
    </row>
    <row r="62" spans="1:19" x14ac:dyDescent="0.25">
      <c r="A62" s="16">
        <v>8551</v>
      </c>
      <c r="B62" s="16" t="s">
        <v>145</v>
      </c>
      <c r="C62" s="16"/>
      <c r="D62" s="16" t="s">
        <v>146</v>
      </c>
      <c r="E62" s="16" t="s">
        <v>118</v>
      </c>
      <c r="S62" s="2"/>
    </row>
    <row r="63" spans="1:19" x14ac:dyDescent="0.25">
      <c r="A63" s="16">
        <v>8645</v>
      </c>
      <c r="B63" s="16" t="s">
        <v>319</v>
      </c>
      <c r="C63" s="16" t="s">
        <v>21</v>
      </c>
      <c r="D63" s="16" t="s">
        <v>320</v>
      </c>
      <c r="E63" s="16" t="s">
        <v>42</v>
      </c>
      <c r="S63" s="2"/>
    </row>
    <row r="64" spans="1:19" x14ac:dyDescent="0.25">
      <c r="A64" s="16">
        <v>8825</v>
      </c>
      <c r="B64" s="16" t="s">
        <v>28</v>
      </c>
      <c r="C64" s="16" t="s">
        <v>147</v>
      </c>
      <c r="D64" s="16" t="s">
        <v>148</v>
      </c>
      <c r="E64" s="16" t="s">
        <v>96</v>
      </c>
      <c r="S64" s="2"/>
    </row>
    <row r="65" spans="1:19" x14ac:dyDescent="0.25">
      <c r="A65" s="16">
        <v>9297</v>
      </c>
      <c r="B65" s="16" t="s">
        <v>498</v>
      </c>
      <c r="C65" s="16" t="s">
        <v>499</v>
      </c>
      <c r="D65" s="16" t="s">
        <v>149</v>
      </c>
      <c r="E65" s="16" t="s">
        <v>49</v>
      </c>
      <c r="S65" s="2"/>
    </row>
    <row r="66" spans="1:19" x14ac:dyDescent="0.25">
      <c r="A66" s="16">
        <v>9298</v>
      </c>
      <c r="B66" s="16" t="s">
        <v>150</v>
      </c>
      <c r="C66" s="16" t="s">
        <v>151</v>
      </c>
      <c r="D66" s="16" t="s">
        <v>12</v>
      </c>
      <c r="E66" s="16" t="s">
        <v>3</v>
      </c>
      <c r="S66" s="2"/>
    </row>
    <row r="67" spans="1:19" x14ac:dyDescent="0.25">
      <c r="A67" s="16">
        <v>9492</v>
      </c>
      <c r="B67" s="16" t="s">
        <v>46</v>
      </c>
      <c r="C67" s="16" t="s">
        <v>100</v>
      </c>
      <c r="D67" s="16" t="s">
        <v>152</v>
      </c>
      <c r="E67" s="16" t="s">
        <v>272</v>
      </c>
      <c r="S67" s="2"/>
    </row>
    <row r="68" spans="1:19" x14ac:dyDescent="0.25">
      <c r="A68" s="16">
        <v>9517</v>
      </c>
      <c r="B68" s="16" t="s">
        <v>7</v>
      </c>
      <c r="C68" s="16" t="s">
        <v>153</v>
      </c>
      <c r="D68" s="16" t="s">
        <v>132</v>
      </c>
      <c r="E68" s="16" t="s">
        <v>340</v>
      </c>
      <c r="S68" s="2"/>
    </row>
    <row r="69" spans="1:19" x14ac:dyDescent="0.25">
      <c r="A69" s="16">
        <v>9519</v>
      </c>
      <c r="B69" s="16" t="s">
        <v>154</v>
      </c>
      <c r="C69" s="16"/>
      <c r="D69" s="16" t="s">
        <v>155</v>
      </c>
      <c r="E69" s="16" t="s">
        <v>340</v>
      </c>
      <c r="S69" s="2"/>
    </row>
    <row r="70" spans="1:19" x14ac:dyDescent="0.25">
      <c r="A70" s="16">
        <v>9535</v>
      </c>
      <c r="B70" s="16" t="s">
        <v>156</v>
      </c>
      <c r="C70" s="16" t="s">
        <v>50</v>
      </c>
      <c r="D70" s="16" t="s">
        <v>135</v>
      </c>
      <c r="E70" s="16" t="s">
        <v>42</v>
      </c>
      <c r="S70" s="2"/>
    </row>
    <row r="71" spans="1:19" x14ac:dyDescent="0.25">
      <c r="A71" s="16">
        <v>9545</v>
      </c>
      <c r="B71" s="16" t="s">
        <v>402</v>
      </c>
      <c r="C71" s="16" t="s">
        <v>403</v>
      </c>
      <c r="D71" s="16" t="s">
        <v>404</v>
      </c>
      <c r="E71" s="16" t="s">
        <v>42</v>
      </c>
      <c r="S71" s="2"/>
    </row>
    <row r="72" spans="1:19" x14ac:dyDescent="0.25">
      <c r="A72" s="16">
        <v>9954</v>
      </c>
      <c r="B72" s="16" t="s">
        <v>256</v>
      </c>
      <c r="C72" s="16" t="s">
        <v>4</v>
      </c>
      <c r="D72" s="16" t="s">
        <v>316</v>
      </c>
      <c r="E72" s="16" t="s">
        <v>30</v>
      </c>
      <c r="S72" s="2"/>
    </row>
    <row r="73" spans="1:19" x14ac:dyDescent="0.25">
      <c r="A73" s="16">
        <v>10211</v>
      </c>
      <c r="B73" s="16" t="s">
        <v>390</v>
      </c>
      <c r="C73" s="16" t="s">
        <v>391</v>
      </c>
      <c r="D73" s="16" t="s">
        <v>392</v>
      </c>
      <c r="E73" s="16" t="s">
        <v>59</v>
      </c>
      <c r="S73" s="2"/>
    </row>
    <row r="74" spans="1:19" x14ac:dyDescent="0.25">
      <c r="A74" s="16">
        <v>10212</v>
      </c>
      <c r="B74" s="16" t="s">
        <v>161</v>
      </c>
      <c r="C74" s="16"/>
      <c r="D74" s="16" t="s">
        <v>162</v>
      </c>
      <c r="E74" s="16" t="s">
        <v>37</v>
      </c>
      <c r="S74" s="2"/>
    </row>
    <row r="75" spans="1:19" x14ac:dyDescent="0.25">
      <c r="A75" s="16">
        <v>10214</v>
      </c>
      <c r="B75" s="16" t="s">
        <v>161</v>
      </c>
      <c r="C75" s="16"/>
      <c r="D75" s="16" t="s">
        <v>163</v>
      </c>
      <c r="E75" s="16" t="s">
        <v>37</v>
      </c>
      <c r="S75" s="2"/>
    </row>
    <row r="76" spans="1:19" x14ac:dyDescent="0.25">
      <c r="A76" s="16">
        <v>10568</v>
      </c>
      <c r="B76" s="16" t="s">
        <v>164</v>
      </c>
      <c r="C76" s="16" t="s">
        <v>165</v>
      </c>
      <c r="D76" s="16" t="s">
        <v>166</v>
      </c>
      <c r="E76" s="16" t="s">
        <v>37</v>
      </c>
      <c r="S76" s="2"/>
    </row>
    <row r="77" spans="1:19" x14ac:dyDescent="0.25">
      <c r="A77" s="16">
        <v>10569</v>
      </c>
      <c r="B77" s="16" t="s">
        <v>167</v>
      </c>
      <c r="C77" s="16" t="s">
        <v>168</v>
      </c>
      <c r="D77" s="16" t="s">
        <v>20</v>
      </c>
      <c r="E77" s="16" t="s">
        <v>37</v>
      </c>
      <c r="S77" s="2"/>
    </row>
    <row r="78" spans="1:19" x14ac:dyDescent="0.25">
      <c r="A78" s="16">
        <v>10773</v>
      </c>
      <c r="B78" s="16" t="s">
        <v>169</v>
      </c>
      <c r="C78" s="16" t="s">
        <v>170</v>
      </c>
      <c r="D78" s="16" t="s">
        <v>86</v>
      </c>
      <c r="E78" s="16" t="s">
        <v>348</v>
      </c>
      <c r="S78" s="2"/>
    </row>
    <row r="79" spans="1:19" x14ac:dyDescent="0.25">
      <c r="A79" s="16">
        <v>10874</v>
      </c>
      <c r="B79" s="16" t="s">
        <v>13</v>
      </c>
      <c r="C79" s="16" t="s">
        <v>264</v>
      </c>
      <c r="D79" s="16" t="s">
        <v>200</v>
      </c>
      <c r="E79" s="16" t="s">
        <v>53</v>
      </c>
      <c r="S79" s="2"/>
    </row>
    <row r="80" spans="1:19" x14ac:dyDescent="0.25">
      <c r="A80" s="16">
        <v>11013</v>
      </c>
      <c r="B80" s="16" t="s">
        <v>171</v>
      </c>
      <c r="C80" s="16" t="s">
        <v>172</v>
      </c>
      <c r="D80" s="16" t="s">
        <v>173</v>
      </c>
      <c r="E80" s="16" t="s">
        <v>413</v>
      </c>
      <c r="S80" s="2"/>
    </row>
    <row r="81" spans="1:19" x14ac:dyDescent="0.25">
      <c r="A81" s="16">
        <v>11016</v>
      </c>
      <c r="B81" s="16" t="s">
        <v>174</v>
      </c>
      <c r="C81" s="16" t="s">
        <v>175</v>
      </c>
      <c r="D81" s="16" t="s">
        <v>176</v>
      </c>
      <c r="E81" s="16" t="s">
        <v>413</v>
      </c>
      <c r="S81" s="2"/>
    </row>
    <row r="82" spans="1:19" x14ac:dyDescent="0.25">
      <c r="A82" s="16">
        <v>14653</v>
      </c>
      <c r="B82" s="16" t="s">
        <v>177</v>
      </c>
      <c r="C82" s="16" t="s">
        <v>178</v>
      </c>
      <c r="D82" s="16" t="s">
        <v>179</v>
      </c>
      <c r="E82" s="16" t="s">
        <v>42</v>
      </c>
      <c r="S82" s="2"/>
    </row>
    <row r="83" spans="1:19" x14ac:dyDescent="0.25">
      <c r="A83" s="16">
        <v>15551</v>
      </c>
      <c r="B83" s="16" t="s">
        <v>460</v>
      </c>
      <c r="C83" s="16" t="s">
        <v>461</v>
      </c>
      <c r="D83" s="16" t="s">
        <v>80</v>
      </c>
      <c r="E83" s="16" t="s">
        <v>42</v>
      </c>
      <c r="S83" s="2"/>
    </row>
    <row r="84" spans="1:19" x14ac:dyDescent="0.25">
      <c r="A84" s="16">
        <v>15670</v>
      </c>
      <c r="B84" s="16" t="s">
        <v>119</v>
      </c>
      <c r="C84" s="16" t="s">
        <v>293</v>
      </c>
      <c r="D84" s="16" t="s">
        <v>321</v>
      </c>
      <c r="E84" s="16" t="s">
        <v>42</v>
      </c>
      <c r="S84" s="2"/>
    </row>
    <row r="85" spans="1:19" x14ac:dyDescent="0.25">
      <c r="A85" s="16">
        <v>15673</v>
      </c>
      <c r="B85" s="16" t="s">
        <v>180</v>
      </c>
      <c r="C85" s="16" t="s">
        <v>5</v>
      </c>
      <c r="D85" s="16" t="s">
        <v>52</v>
      </c>
      <c r="E85" s="16" t="s">
        <v>118</v>
      </c>
      <c r="S85" s="2"/>
    </row>
    <row r="86" spans="1:19" x14ac:dyDescent="0.25">
      <c r="A86" s="16">
        <v>15691</v>
      </c>
      <c r="B86" s="16" t="s">
        <v>139</v>
      </c>
      <c r="C86" s="16" t="s">
        <v>140</v>
      </c>
      <c r="D86" s="16" t="s">
        <v>358</v>
      </c>
      <c r="E86" s="16" t="s">
        <v>357</v>
      </c>
      <c r="S86" s="2"/>
    </row>
    <row r="87" spans="1:19" x14ac:dyDescent="0.25">
      <c r="A87" s="16">
        <v>15692</v>
      </c>
      <c r="B87" s="16" t="s">
        <v>359</v>
      </c>
      <c r="C87" s="16" t="s">
        <v>103</v>
      </c>
      <c r="D87" s="16" t="s">
        <v>181</v>
      </c>
      <c r="E87" s="16" t="s">
        <v>357</v>
      </c>
      <c r="S87" s="2"/>
    </row>
    <row r="88" spans="1:19" x14ac:dyDescent="0.25">
      <c r="A88" s="16">
        <v>15694</v>
      </c>
      <c r="B88" s="16" t="s">
        <v>183</v>
      </c>
      <c r="C88" s="16" t="s">
        <v>140</v>
      </c>
      <c r="D88" s="16" t="s">
        <v>184</v>
      </c>
      <c r="E88" s="16" t="s">
        <v>357</v>
      </c>
      <c r="S88" s="2"/>
    </row>
    <row r="89" spans="1:19" x14ac:dyDescent="0.25">
      <c r="A89" s="16">
        <v>15696</v>
      </c>
      <c r="B89" s="16" t="s">
        <v>360</v>
      </c>
      <c r="C89" s="16" t="s">
        <v>185</v>
      </c>
      <c r="D89" s="16" t="s">
        <v>361</v>
      </c>
      <c r="E89" s="16" t="s">
        <v>357</v>
      </c>
      <c r="S89" s="2"/>
    </row>
    <row r="90" spans="1:19" x14ac:dyDescent="0.25">
      <c r="A90" s="16">
        <v>15715</v>
      </c>
      <c r="B90" s="16" t="s">
        <v>364</v>
      </c>
      <c r="C90" s="16" t="s">
        <v>229</v>
      </c>
      <c r="D90" s="16" t="s">
        <v>365</v>
      </c>
      <c r="E90" s="16" t="s">
        <v>272</v>
      </c>
      <c r="S90" s="2"/>
    </row>
    <row r="91" spans="1:19" x14ac:dyDescent="0.25">
      <c r="A91" s="16">
        <v>15853</v>
      </c>
      <c r="B91" s="16" t="s">
        <v>186</v>
      </c>
      <c r="C91" s="16" t="s">
        <v>187</v>
      </c>
      <c r="D91" s="16" t="s">
        <v>188</v>
      </c>
      <c r="E91" s="16" t="s">
        <v>3</v>
      </c>
      <c r="S91" s="2"/>
    </row>
    <row r="92" spans="1:19" x14ac:dyDescent="0.25">
      <c r="A92" s="16">
        <v>16148</v>
      </c>
      <c r="B92" s="16" t="s">
        <v>405</v>
      </c>
      <c r="C92" s="16" t="s">
        <v>66</v>
      </c>
      <c r="D92" s="16" t="s">
        <v>406</v>
      </c>
      <c r="E92" s="16" t="s">
        <v>42</v>
      </c>
      <c r="S92" s="2"/>
    </row>
    <row r="93" spans="1:19" x14ac:dyDescent="0.25">
      <c r="A93" s="16">
        <v>16315</v>
      </c>
      <c r="B93" s="16" t="s">
        <v>500</v>
      </c>
      <c r="C93" s="16" t="s">
        <v>7</v>
      </c>
      <c r="D93" s="16" t="s">
        <v>189</v>
      </c>
      <c r="E93" s="16" t="s">
        <v>272</v>
      </c>
      <c r="S93" s="2"/>
    </row>
    <row r="94" spans="1:19" x14ac:dyDescent="0.25">
      <c r="A94" s="16">
        <v>16492</v>
      </c>
      <c r="B94" s="16" t="s">
        <v>190</v>
      </c>
      <c r="C94" s="16" t="s">
        <v>0</v>
      </c>
      <c r="D94" s="16" t="s">
        <v>132</v>
      </c>
      <c r="E94" s="16" t="s">
        <v>42</v>
      </c>
      <c r="S94" s="2"/>
    </row>
    <row r="95" spans="1:19" x14ac:dyDescent="0.25">
      <c r="A95" s="16">
        <v>16527</v>
      </c>
      <c r="B95" s="16" t="s">
        <v>191</v>
      </c>
      <c r="C95" s="16" t="s">
        <v>192</v>
      </c>
      <c r="D95" s="16" t="s">
        <v>193</v>
      </c>
      <c r="E95" s="16" t="s">
        <v>30</v>
      </c>
      <c r="S95" s="2"/>
    </row>
    <row r="96" spans="1:19" x14ac:dyDescent="0.25">
      <c r="A96" s="16">
        <v>17018</v>
      </c>
      <c r="B96" s="16" t="s">
        <v>13</v>
      </c>
      <c r="C96" s="16" t="s">
        <v>27</v>
      </c>
      <c r="D96" s="16" t="s">
        <v>6</v>
      </c>
      <c r="E96" s="16" t="s">
        <v>3</v>
      </c>
      <c r="S96" s="2"/>
    </row>
    <row r="97" spans="1:19" x14ac:dyDescent="0.25">
      <c r="A97" s="16">
        <v>17020</v>
      </c>
      <c r="B97" s="16" t="s">
        <v>194</v>
      </c>
      <c r="C97" s="16" t="s">
        <v>19</v>
      </c>
      <c r="D97" s="16" t="s">
        <v>99</v>
      </c>
      <c r="E97" s="16" t="s">
        <v>271</v>
      </c>
      <c r="S97" s="2"/>
    </row>
    <row r="98" spans="1:19" x14ac:dyDescent="0.25">
      <c r="A98" s="16">
        <v>17024</v>
      </c>
      <c r="B98" s="16" t="s">
        <v>8</v>
      </c>
      <c r="C98" s="16" t="s">
        <v>91</v>
      </c>
      <c r="D98" s="16" t="s">
        <v>195</v>
      </c>
      <c r="E98" s="16" t="s">
        <v>271</v>
      </c>
      <c r="S98" s="2"/>
    </row>
    <row r="99" spans="1:19" x14ac:dyDescent="0.25">
      <c r="A99" s="16">
        <v>17038</v>
      </c>
      <c r="B99" s="16" t="s">
        <v>75</v>
      </c>
      <c r="C99" s="16" t="s">
        <v>196</v>
      </c>
      <c r="D99" s="16" t="s">
        <v>197</v>
      </c>
      <c r="E99" s="16" t="s">
        <v>42</v>
      </c>
      <c r="S99" s="2"/>
    </row>
    <row r="100" spans="1:19" x14ac:dyDescent="0.25">
      <c r="A100" s="16">
        <v>17055</v>
      </c>
      <c r="B100" s="16" t="s">
        <v>46</v>
      </c>
      <c r="C100" s="16" t="s">
        <v>100</v>
      </c>
      <c r="D100" s="16" t="s">
        <v>198</v>
      </c>
      <c r="E100" s="16" t="s">
        <v>49</v>
      </c>
      <c r="S100" s="2"/>
    </row>
    <row r="101" spans="1:19" x14ac:dyDescent="0.25">
      <c r="A101" s="16">
        <v>17060</v>
      </c>
      <c r="B101" s="16" t="s">
        <v>57</v>
      </c>
      <c r="C101" s="16" t="s">
        <v>199</v>
      </c>
      <c r="D101" s="16" t="s">
        <v>200</v>
      </c>
      <c r="E101" s="16" t="s">
        <v>59</v>
      </c>
      <c r="S101" s="2"/>
    </row>
    <row r="102" spans="1:19" x14ac:dyDescent="0.25">
      <c r="A102" s="16">
        <v>17063</v>
      </c>
      <c r="B102" s="16" t="s">
        <v>235</v>
      </c>
      <c r="C102" s="16" t="s">
        <v>303</v>
      </c>
      <c r="D102" s="16" t="s">
        <v>314</v>
      </c>
      <c r="E102" s="16" t="s">
        <v>30</v>
      </c>
      <c r="S102" s="2"/>
    </row>
    <row r="103" spans="1:19" x14ac:dyDescent="0.25">
      <c r="A103" s="16">
        <v>17066</v>
      </c>
      <c r="B103" s="16" t="s">
        <v>501</v>
      </c>
      <c r="C103" s="16" t="s">
        <v>13</v>
      </c>
      <c r="D103" s="16" t="s">
        <v>502</v>
      </c>
      <c r="E103" s="16" t="s">
        <v>53</v>
      </c>
      <c r="S103" s="2"/>
    </row>
    <row r="104" spans="1:19" x14ac:dyDescent="0.25">
      <c r="A104" s="16">
        <v>17073</v>
      </c>
      <c r="B104" s="16" t="s">
        <v>172</v>
      </c>
      <c r="C104" s="16" t="s">
        <v>172</v>
      </c>
      <c r="D104" s="16" t="s">
        <v>201</v>
      </c>
      <c r="E104" s="16" t="s">
        <v>357</v>
      </c>
      <c r="S104" s="2"/>
    </row>
    <row r="105" spans="1:19" x14ac:dyDescent="0.25">
      <c r="A105" s="16">
        <v>17075</v>
      </c>
      <c r="B105" s="16" t="s">
        <v>503</v>
      </c>
      <c r="C105" s="16" t="s">
        <v>157</v>
      </c>
      <c r="D105" s="16" t="s">
        <v>504</v>
      </c>
      <c r="E105" s="16" t="s">
        <v>118</v>
      </c>
      <c r="S105" s="2"/>
    </row>
    <row r="106" spans="1:19" x14ac:dyDescent="0.25">
      <c r="A106" s="16">
        <v>17078</v>
      </c>
      <c r="B106" s="16" t="s">
        <v>555</v>
      </c>
      <c r="C106" s="16" t="s">
        <v>29</v>
      </c>
      <c r="D106" s="16" t="s">
        <v>6</v>
      </c>
      <c r="E106" s="16" t="s">
        <v>413</v>
      </c>
      <c r="S106" s="2"/>
    </row>
    <row r="107" spans="1:19" x14ac:dyDescent="0.25">
      <c r="A107" s="16">
        <v>17080</v>
      </c>
      <c r="B107" s="16" t="s">
        <v>75</v>
      </c>
      <c r="C107" s="16" t="s">
        <v>202</v>
      </c>
      <c r="D107" s="16" t="s">
        <v>20</v>
      </c>
      <c r="E107" s="16" t="s">
        <v>357</v>
      </c>
      <c r="S107" s="2"/>
    </row>
    <row r="108" spans="1:19" x14ac:dyDescent="0.25">
      <c r="A108" s="16">
        <v>17333</v>
      </c>
      <c r="B108" s="16" t="s">
        <v>376</v>
      </c>
      <c r="C108" s="16" t="s">
        <v>203</v>
      </c>
      <c r="D108" s="16" t="s">
        <v>204</v>
      </c>
      <c r="E108" s="16" t="s">
        <v>42</v>
      </c>
      <c r="S108" s="2"/>
    </row>
    <row r="109" spans="1:19" x14ac:dyDescent="0.25">
      <c r="A109" s="16">
        <v>17582</v>
      </c>
      <c r="B109" s="16" t="s">
        <v>21</v>
      </c>
      <c r="C109" s="16" t="s">
        <v>70</v>
      </c>
      <c r="D109" s="16" t="s">
        <v>298</v>
      </c>
      <c r="E109" s="16" t="s">
        <v>30</v>
      </c>
      <c r="S109" s="2"/>
    </row>
    <row r="110" spans="1:19" x14ac:dyDescent="0.25">
      <c r="A110" s="16">
        <v>17818</v>
      </c>
      <c r="B110" s="16" t="s">
        <v>66</v>
      </c>
      <c r="C110" s="16" t="s">
        <v>219</v>
      </c>
      <c r="D110" s="16" t="s">
        <v>407</v>
      </c>
      <c r="E110" s="16" t="s">
        <v>42</v>
      </c>
      <c r="S110" s="2"/>
    </row>
    <row r="111" spans="1:19" x14ac:dyDescent="0.25">
      <c r="A111" s="16">
        <v>18546</v>
      </c>
      <c r="B111" s="16" t="s">
        <v>153</v>
      </c>
      <c r="C111" s="16" t="s">
        <v>331</v>
      </c>
      <c r="D111" s="16" t="s">
        <v>332</v>
      </c>
      <c r="E111" s="16" t="s">
        <v>271</v>
      </c>
      <c r="S111" s="2"/>
    </row>
    <row r="112" spans="1:19" x14ac:dyDescent="0.25">
      <c r="A112" s="16">
        <v>18559</v>
      </c>
      <c r="B112" s="16" t="s">
        <v>39</v>
      </c>
      <c r="C112" s="16" t="s">
        <v>505</v>
      </c>
      <c r="D112" s="16" t="s">
        <v>117</v>
      </c>
      <c r="E112" s="16" t="s">
        <v>348</v>
      </c>
      <c r="S112" s="2"/>
    </row>
    <row r="113" spans="1:19" x14ac:dyDescent="0.25">
      <c r="A113" s="16">
        <v>18580</v>
      </c>
      <c r="B113" s="16" t="s">
        <v>207</v>
      </c>
      <c r="C113" s="16" t="s">
        <v>70</v>
      </c>
      <c r="D113" s="16" t="s">
        <v>208</v>
      </c>
      <c r="E113" s="16" t="s">
        <v>3</v>
      </c>
      <c r="S113" s="2"/>
    </row>
    <row r="114" spans="1:19" x14ac:dyDescent="0.25">
      <c r="A114" s="16">
        <v>18586</v>
      </c>
      <c r="B114" s="16" t="s">
        <v>21</v>
      </c>
      <c r="C114" s="16" t="s">
        <v>133</v>
      </c>
      <c r="D114" s="16" t="s">
        <v>414</v>
      </c>
      <c r="E114" s="16" t="s">
        <v>413</v>
      </c>
      <c r="S114" s="2"/>
    </row>
    <row r="115" spans="1:19" x14ac:dyDescent="0.25">
      <c r="A115" s="16">
        <v>18590</v>
      </c>
      <c r="B115" s="16" t="s">
        <v>604</v>
      </c>
      <c r="C115" s="16" t="s">
        <v>209</v>
      </c>
      <c r="D115" s="16" t="s">
        <v>605</v>
      </c>
      <c r="E115" s="16" t="s">
        <v>413</v>
      </c>
      <c r="S115" s="2"/>
    </row>
    <row r="116" spans="1:19" x14ac:dyDescent="0.25">
      <c r="A116" s="16">
        <v>18595</v>
      </c>
      <c r="B116" s="16" t="s">
        <v>210</v>
      </c>
      <c r="C116" s="16"/>
      <c r="D116" s="16" t="s">
        <v>95</v>
      </c>
      <c r="E116" s="16" t="s">
        <v>348</v>
      </c>
      <c r="S116" s="2"/>
    </row>
    <row r="117" spans="1:19" x14ac:dyDescent="0.25">
      <c r="A117" s="16">
        <v>18656</v>
      </c>
      <c r="B117" s="16" t="s">
        <v>79</v>
      </c>
      <c r="C117" s="16" t="s">
        <v>211</v>
      </c>
      <c r="D117" s="16" t="s">
        <v>212</v>
      </c>
      <c r="E117" s="16" t="s">
        <v>271</v>
      </c>
      <c r="S117" s="2"/>
    </row>
    <row r="118" spans="1:19" x14ac:dyDescent="0.25">
      <c r="A118" s="16">
        <v>18657</v>
      </c>
      <c r="B118" s="16" t="s">
        <v>97</v>
      </c>
      <c r="C118" s="16" t="s">
        <v>28</v>
      </c>
      <c r="D118" s="16" t="s">
        <v>213</v>
      </c>
      <c r="E118" s="16" t="s">
        <v>42</v>
      </c>
      <c r="S118" s="2"/>
    </row>
    <row r="119" spans="1:19" x14ac:dyDescent="0.25">
      <c r="A119" s="16">
        <v>18659</v>
      </c>
      <c r="B119" s="16" t="s">
        <v>97</v>
      </c>
      <c r="C119" s="16" t="s">
        <v>28</v>
      </c>
      <c r="D119" s="16" t="s">
        <v>214</v>
      </c>
      <c r="E119" s="16" t="s">
        <v>42</v>
      </c>
      <c r="S119" s="2"/>
    </row>
    <row r="120" spans="1:19" x14ac:dyDescent="0.25">
      <c r="A120" s="16">
        <v>19464</v>
      </c>
      <c r="B120" s="16" t="s">
        <v>159</v>
      </c>
      <c r="C120" s="16" t="s">
        <v>160</v>
      </c>
      <c r="D120" s="16" t="s">
        <v>216</v>
      </c>
      <c r="E120" s="16" t="s">
        <v>96</v>
      </c>
      <c r="S120" s="2"/>
    </row>
    <row r="121" spans="1:19" x14ac:dyDescent="0.25">
      <c r="A121" s="16">
        <v>19862</v>
      </c>
      <c r="B121" s="16" t="s">
        <v>217</v>
      </c>
      <c r="C121" s="16"/>
      <c r="D121" s="16" t="s">
        <v>218</v>
      </c>
      <c r="E121" s="16" t="s">
        <v>37</v>
      </c>
      <c r="S121" s="2"/>
    </row>
    <row r="122" spans="1:19" x14ac:dyDescent="0.25">
      <c r="A122" s="16">
        <v>20092</v>
      </c>
      <c r="B122" s="16" t="s">
        <v>451</v>
      </c>
      <c r="C122" s="16" t="s">
        <v>452</v>
      </c>
      <c r="D122" s="16" t="s">
        <v>453</v>
      </c>
      <c r="E122" s="16" t="s">
        <v>42</v>
      </c>
      <c r="S122" s="2"/>
    </row>
    <row r="123" spans="1:19" x14ac:dyDescent="0.25">
      <c r="A123" s="16">
        <v>20996</v>
      </c>
      <c r="B123" s="16" t="s">
        <v>353</v>
      </c>
      <c r="C123" s="16" t="s">
        <v>219</v>
      </c>
      <c r="D123" s="16" t="s">
        <v>354</v>
      </c>
      <c r="E123" s="16" t="s">
        <v>37</v>
      </c>
      <c r="S123" s="2"/>
    </row>
    <row r="124" spans="1:19" x14ac:dyDescent="0.25">
      <c r="A124" s="16">
        <v>21059</v>
      </c>
      <c r="B124" s="16" t="s">
        <v>153</v>
      </c>
      <c r="C124" s="16" t="s">
        <v>317</v>
      </c>
      <c r="D124" s="16" t="s">
        <v>198</v>
      </c>
      <c r="E124" s="16" t="s">
        <v>30</v>
      </c>
      <c r="S124" s="2"/>
    </row>
    <row r="125" spans="1:19" x14ac:dyDescent="0.25">
      <c r="A125" s="16">
        <v>21061</v>
      </c>
      <c r="B125" s="16" t="s">
        <v>220</v>
      </c>
      <c r="C125" s="16" t="s">
        <v>29</v>
      </c>
      <c r="D125" s="16" t="s">
        <v>221</v>
      </c>
      <c r="E125" s="16" t="s">
        <v>59</v>
      </c>
      <c r="S125" s="2"/>
    </row>
    <row r="126" spans="1:19" x14ac:dyDescent="0.25">
      <c r="A126" s="16">
        <v>21062</v>
      </c>
      <c r="B126" s="16" t="s">
        <v>220</v>
      </c>
      <c r="C126" s="16" t="s">
        <v>29</v>
      </c>
      <c r="D126" s="16" t="s">
        <v>222</v>
      </c>
      <c r="E126" s="16" t="s">
        <v>59</v>
      </c>
      <c r="S126" s="2"/>
    </row>
    <row r="127" spans="1:19" x14ac:dyDescent="0.25">
      <c r="A127" s="16">
        <v>21077</v>
      </c>
      <c r="B127" s="16" t="s">
        <v>205</v>
      </c>
      <c r="C127" s="16" t="s">
        <v>206</v>
      </c>
      <c r="D127" s="16" t="s">
        <v>224</v>
      </c>
      <c r="E127" s="16" t="s">
        <v>3</v>
      </c>
      <c r="S127" s="2"/>
    </row>
    <row r="128" spans="1:19" x14ac:dyDescent="0.25">
      <c r="A128" s="16">
        <v>21080</v>
      </c>
      <c r="B128" s="16" t="s">
        <v>425</v>
      </c>
      <c r="C128" s="16" t="s">
        <v>427</v>
      </c>
      <c r="D128" s="16" t="s">
        <v>428</v>
      </c>
      <c r="E128" s="16" t="s">
        <v>363</v>
      </c>
      <c r="S128" s="2"/>
    </row>
    <row r="129" spans="1:19" x14ac:dyDescent="0.25">
      <c r="A129" s="16">
        <v>21164</v>
      </c>
      <c r="B129" s="16" t="s">
        <v>225</v>
      </c>
      <c r="C129" s="16" t="s">
        <v>226</v>
      </c>
      <c r="D129" s="16" t="s">
        <v>117</v>
      </c>
      <c r="E129" s="16" t="s">
        <v>42</v>
      </c>
      <c r="S129" s="2"/>
    </row>
    <row r="130" spans="1:19" x14ac:dyDescent="0.25">
      <c r="A130" s="16">
        <v>21166</v>
      </c>
      <c r="B130" s="16" t="s">
        <v>227</v>
      </c>
      <c r="C130" s="16" t="s">
        <v>228</v>
      </c>
      <c r="D130" s="16" t="s">
        <v>132</v>
      </c>
      <c r="E130" s="16" t="s">
        <v>49</v>
      </c>
      <c r="S130" s="2"/>
    </row>
    <row r="131" spans="1:19" x14ac:dyDescent="0.25">
      <c r="A131" s="16">
        <v>21167</v>
      </c>
      <c r="B131" s="16" t="s">
        <v>202</v>
      </c>
      <c r="C131" s="16" t="s">
        <v>229</v>
      </c>
      <c r="D131" s="16" t="s">
        <v>215</v>
      </c>
      <c r="E131" s="16" t="s">
        <v>49</v>
      </c>
      <c r="S131" s="2"/>
    </row>
    <row r="132" spans="1:19" x14ac:dyDescent="0.25">
      <c r="A132" s="16">
        <v>21212</v>
      </c>
      <c r="B132" s="16" t="s">
        <v>75</v>
      </c>
      <c r="C132" s="16" t="s">
        <v>38</v>
      </c>
      <c r="D132" s="16" t="s">
        <v>119</v>
      </c>
      <c r="E132" s="16" t="s">
        <v>118</v>
      </c>
      <c r="S132" s="2"/>
    </row>
    <row r="133" spans="1:19" x14ac:dyDescent="0.25">
      <c r="A133" s="16">
        <v>21737</v>
      </c>
      <c r="B133" s="16" t="s">
        <v>506</v>
      </c>
      <c r="C133" s="16" t="s">
        <v>506</v>
      </c>
      <c r="D133" s="16" t="s">
        <v>507</v>
      </c>
      <c r="E133" s="16" t="s">
        <v>53</v>
      </c>
      <c r="S133" s="2"/>
    </row>
    <row r="134" spans="1:19" x14ac:dyDescent="0.25">
      <c r="A134" s="16">
        <v>22068</v>
      </c>
      <c r="B134" s="16" t="s">
        <v>66</v>
      </c>
      <c r="C134" s="16" t="s">
        <v>397</v>
      </c>
      <c r="D134" s="16" t="s">
        <v>55</v>
      </c>
      <c r="E134" s="16" t="s">
        <v>3</v>
      </c>
      <c r="S134" s="2"/>
    </row>
    <row r="135" spans="1:19" x14ac:dyDescent="0.25">
      <c r="A135" s="16">
        <v>22171</v>
      </c>
      <c r="B135" s="16" t="s">
        <v>70</v>
      </c>
      <c r="C135" s="16" t="s">
        <v>7</v>
      </c>
      <c r="D135" s="16" t="s">
        <v>12</v>
      </c>
      <c r="E135" s="16" t="s">
        <v>340</v>
      </c>
      <c r="S135" s="2"/>
    </row>
    <row r="136" spans="1:19" x14ac:dyDescent="0.25">
      <c r="A136" s="16">
        <v>22176</v>
      </c>
      <c r="B136" s="16" t="s">
        <v>230</v>
      </c>
      <c r="C136" s="16"/>
      <c r="D136" s="16" t="s">
        <v>231</v>
      </c>
      <c r="E136" s="16" t="s">
        <v>340</v>
      </c>
      <c r="S136" s="2"/>
    </row>
    <row r="137" spans="1:19" x14ac:dyDescent="0.25">
      <c r="A137" s="16">
        <v>22254</v>
      </c>
      <c r="B137" s="16" t="s">
        <v>111</v>
      </c>
      <c r="C137" s="16" t="s">
        <v>102</v>
      </c>
      <c r="D137" s="16" t="s">
        <v>232</v>
      </c>
      <c r="E137" s="16" t="s">
        <v>348</v>
      </c>
      <c r="S137" s="2"/>
    </row>
    <row r="138" spans="1:19" x14ac:dyDescent="0.25">
      <c r="A138" s="16">
        <v>22279</v>
      </c>
      <c r="B138" s="16" t="s">
        <v>233</v>
      </c>
      <c r="C138" s="16" t="s">
        <v>234</v>
      </c>
      <c r="D138" s="16" t="s">
        <v>55</v>
      </c>
      <c r="E138" s="16" t="s">
        <v>53</v>
      </c>
      <c r="S138" s="2"/>
    </row>
    <row r="139" spans="1:19" x14ac:dyDescent="0.25">
      <c r="A139" s="16">
        <v>22295</v>
      </c>
      <c r="B139" s="16" t="s">
        <v>57</v>
      </c>
      <c r="C139" s="16" t="s">
        <v>236</v>
      </c>
      <c r="D139" s="16" t="s">
        <v>212</v>
      </c>
      <c r="E139" s="16" t="s">
        <v>30</v>
      </c>
      <c r="S139" s="2"/>
    </row>
    <row r="140" spans="1:19" x14ac:dyDescent="0.25">
      <c r="A140" s="16">
        <v>22300</v>
      </c>
      <c r="B140" s="16" t="s">
        <v>237</v>
      </c>
      <c r="C140" s="16" t="s">
        <v>238</v>
      </c>
      <c r="D140" s="16" t="s">
        <v>239</v>
      </c>
      <c r="E140" s="16" t="s">
        <v>357</v>
      </c>
      <c r="S140" s="2"/>
    </row>
    <row r="141" spans="1:19" x14ac:dyDescent="0.25">
      <c r="A141" s="16">
        <v>22304</v>
      </c>
      <c r="B141" s="16" t="s">
        <v>34</v>
      </c>
      <c r="C141" s="16" t="s">
        <v>240</v>
      </c>
      <c r="D141" s="16" t="s">
        <v>6</v>
      </c>
      <c r="E141" s="16" t="s">
        <v>357</v>
      </c>
      <c r="S141" s="2"/>
    </row>
    <row r="142" spans="1:19" x14ac:dyDescent="0.25">
      <c r="A142" s="16">
        <v>22322</v>
      </c>
      <c r="B142" s="16" t="s">
        <v>5</v>
      </c>
      <c r="C142" s="16" t="s">
        <v>241</v>
      </c>
      <c r="D142" s="16" t="s">
        <v>242</v>
      </c>
      <c r="E142" s="16" t="s">
        <v>357</v>
      </c>
      <c r="S142" s="2"/>
    </row>
    <row r="143" spans="1:19" x14ac:dyDescent="0.25">
      <c r="A143" s="16">
        <v>22482</v>
      </c>
      <c r="B143" s="16" t="s">
        <v>243</v>
      </c>
      <c r="C143" s="16" t="s">
        <v>244</v>
      </c>
      <c r="D143" s="16" t="s">
        <v>80</v>
      </c>
      <c r="E143" s="16" t="s">
        <v>59</v>
      </c>
      <c r="S143" s="2"/>
    </row>
    <row r="144" spans="1:19" x14ac:dyDescent="0.25">
      <c r="A144" s="16">
        <v>22485</v>
      </c>
      <c r="B144" s="16" t="s">
        <v>243</v>
      </c>
      <c r="C144" s="16" t="s">
        <v>219</v>
      </c>
      <c r="D144" s="16" t="s">
        <v>245</v>
      </c>
      <c r="E144" s="16" t="s">
        <v>426</v>
      </c>
      <c r="S144" s="2"/>
    </row>
    <row r="145" spans="1:19" x14ac:dyDescent="0.25">
      <c r="A145" s="16">
        <v>22486</v>
      </c>
      <c r="B145" s="16" t="s">
        <v>429</v>
      </c>
      <c r="C145" s="16" t="s">
        <v>430</v>
      </c>
      <c r="D145" s="16" t="s">
        <v>246</v>
      </c>
      <c r="E145" s="16" t="s">
        <v>426</v>
      </c>
      <c r="S145" s="2"/>
    </row>
    <row r="146" spans="1:19" x14ac:dyDescent="0.25">
      <c r="A146" s="16">
        <v>22487</v>
      </c>
      <c r="B146" s="16" t="s">
        <v>431</v>
      </c>
      <c r="C146" s="16" t="s">
        <v>431</v>
      </c>
      <c r="D146" s="16" t="s">
        <v>247</v>
      </c>
      <c r="E146" s="16" t="s">
        <v>426</v>
      </c>
      <c r="S146" s="2"/>
    </row>
    <row r="147" spans="1:19" x14ac:dyDescent="0.25">
      <c r="A147" s="16">
        <v>22490</v>
      </c>
      <c r="B147" s="16" t="s">
        <v>432</v>
      </c>
      <c r="C147" s="16" t="s">
        <v>248</v>
      </c>
      <c r="D147" s="16" t="s">
        <v>132</v>
      </c>
      <c r="E147" s="16" t="s">
        <v>426</v>
      </c>
      <c r="S147" s="2"/>
    </row>
    <row r="148" spans="1:19" x14ac:dyDescent="0.25">
      <c r="A148" s="16">
        <v>22573</v>
      </c>
      <c r="B148" s="16" t="s">
        <v>249</v>
      </c>
      <c r="C148" s="16"/>
      <c r="D148" s="16" t="s">
        <v>250</v>
      </c>
      <c r="E148" s="16" t="s">
        <v>42</v>
      </c>
      <c r="S148" s="2"/>
    </row>
    <row r="149" spans="1:19" x14ac:dyDescent="0.25">
      <c r="A149" s="16">
        <v>22600</v>
      </c>
      <c r="B149" s="16" t="s">
        <v>233</v>
      </c>
      <c r="C149" s="16" t="s">
        <v>70</v>
      </c>
      <c r="D149" s="16" t="s">
        <v>251</v>
      </c>
      <c r="E149" s="16" t="s">
        <v>53</v>
      </c>
      <c r="S149" s="2"/>
    </row>
    <row r="150" spans="1:19" x14ac:dyDescent="0.25">
      <c r="A150" s="16">
        <v>22641</v>
      </c>
      <c r="B150" s="16" t="s">
        <v>366</v>
      </c>
      <c r="C150" s="16" t="s">
        <v>367</v>
      </c>
      <c r="D150" s="16" t="s">
        <v>117</v>
      </c>
      <c r="E150" s="16" t="s">
        <v>272</v>
      </c>
      <c r="S150" s="2"/>
    </row>
    <row r="151" spans="1:19" x14ac:dyDescent="0.25">
      <c r="A151" s="16">
        <v>23177</v>
      </c>
      <c r="B151" s="16" t="s">
        <v>167</v>
      </c>
      <c r="C151" s="16" t="s">
        <v>252</v>
      </c>
      <c r="D151" s="16" t="s">
        <v>73</v>
      </c>
      <c r="E151" s="16" t="s">
        <v>413</v>
      </c>
      <c r="S151" s="2"/>
    </row>
    <row r="152" spans="1:19" x14ac:dyDescent="0.25">
      <c r="A152" s="16">
        <v>23212</v>
      </c>
      <c r="B152" s="16" t="s">
        <v>253</v>
      </c>
      <c r="C152" s="16" t="s">
        <v>29</v>
      </c>
      <c r="D152" s="16" t="s">
        <v>9</v>
      </c>
      <c r="E152" s="16" t="s">
        <v>272</v>
      </c>
      <c r="S152" s="2"/>
    </row>
    <row r="153" spans="1:19" x14ac:dyDescent="0.25">
      <c r="A153" s="16">
        <v>23217</v>
      </c>
      <c r="B153" s="16" t="s">
        <v>508</v>
      </c>
      <c r="C153" s="16" t="s">
        <v>70</v>
      </c>
      <c r="D153" s="16" t="s">
        <v>9</v>
      </c>
      <c r="E153" s="16" t="s">
        <v>272</v>
      </c>
      <c r="S153" s="2"/>
    </row>
    <row r="154" spans="1:19" x14ac:dyDescent="0.25">
      <c r="A154" s="16">
        <v>24063</v>
      </c>
      <c r="B154" s="16" t="s">
        <v>34</v>
      </c>
      <c r="C154" s="16" t="s">
        <v>13</v>
      </c>
      <c r="D154" s="16" t="s">
        <v>95</v>
      </c>
      <c r="E154" s="16" t="s">
        <v>42</v>
      </c>
      <c r="S154" s="2"/>
    </row>
    <row r="155" spans="1:19" x14ac:dyDescent="0.25">
      <c r="A155" s="16">
        <v>26912</v>
      </c>
      <c r="B155" s="16" t="s">
        <v>509</v>
      </c>
      <c r="C155" s="16" t="s">
        <v>28</v>
      </c>
      <c r="D155" s="16" t="s">
        <v>442</v>
      </c>
      <c r="E155" s="16" t="s">
        <v>30</v>
      </c>
      <c r="S155" s="2"/>
    </row>
    <row r="156" spans="1:19" x14ac:dyDescent="0.25">
      <c r="A156" s="16">
        <v>27196</v>
      </c>
      <c r="B156" s="16" t="s">
        <v>333</v>
      </c>
      <c r="C156" s="16" t="s">
        <v>334</v>
      </c>
      <c r="D156" s="16" t="s">
        <v>254</v>
      </c>
      <c r="E156" s="16" t="s">
        <v>271</v>
      </c>
      <c r="S156" s="2"/>
    </row>
    <row r="157" spans="1:19" x14ac:dyDescent="0.25">
      <c r="A157" s="16">
        <v>27197</v>
      </c>
      <c r="B157" s="16" t="s">
        <v>462</v>
      </c>
      <c r="C157" s="16" t="s">
        <v>463</v>
      </c>
      <c r="D157" s="16" t="s">
        <v>55</v>
      </c>
      <c r="E157" s="16" t="s">
        <v>271</v>
      </c>
      <c r="S157" s="2"/>
    </row>
    <row r="158" spans="1:19" x14ac:dyDescent="0.25">
      <c r="A158" s="16">
        <v>27331</v>
      </c>
      <c r="B158" s="16" t="s">
        <v>202</v>
      </c>
      <c r="C158" s="16" t="s">
        <v>13</v>
      </c>
      <c r="D158" s="16" t="s">
        <v>255</v>
      </c>
      <c r="E158" s="16" t="s">
        <v>272</v>
      </c>
      <c r="S158" s="2"/>
    </row>
    <row r="159" spans="1:19" x14ac:dyDescent="0.25">
      <c r="A159" s="16">
        <v>27374</v>
      </c>
      <c r="B159" s="16" t="s">
        <v>38</v>
      </c>
      <c r="C159" s="16" t="s">
        <v>7</v>
      </c>
      <c r="D159" s="16" t="s">
        <v>80</v>
      </c>
      <c r="E159" s="16" t="s">
        <v>3</v>
      </c>
      <c r="S159" s="2"/>
    </row>
    <row r="160" spans="1:19" x14ac:dyDescent="0.25">
      <c r="A160" s="16">
        <v>28131</v>
      </c>
      <c r="B160" s="16" t="s">
        <v>256</v>
      </c>
      <c r="C160" s="16" t="s">
        <v>170</v>
      </c>
      <c r="D160" s="16" t="s">
        <v>257</v>
      </c>
      <c r="E160" s="16" t="s">
        <v>3</v>
      </c>
      <c r="S160" s="2"/>
    </row>
    <row r="161" spans="1:19" x14ac:dyDescent="0.25">
      <c r="A161" s="16">
        <v>28793</v>
      </c>
      <c r="B161" s="16" t="s">
        <v>606</v>
      </c>
      <c r="C161" s="16" t="s">
        <v>66</v>
      </c>
      <c r="D161" s="16" t="s">
        <v>246</v>
      </c>
      <c r="E161" s="16" t="s">
        <v>3</v>
      </c>
      <c r="S161" s="2"/>
    </row>
    <row r="162" spans="1:19" x14ac:dyDescent="0.25">
      <c r="A162" s="16">
        <v>28801</v>
      </c>
      <c r="B162" s="16" t="s">
        <v>258</v>
      </c>
      <c r="C162" s="16" t="s">
        <v>259</v>
      </c>
      <c r="D162" s="16" t="s">
        <v>9</v>
      </c>
      <c r="E162" s="16" t="s">
        <v>42</v>
      </c>
      <c r="S162" s="2"/>
    </row>
    <row r="163" spans="1:19" x14ac:dyDescent="0.25">
      <c r="A163" s="16">
        <v>28840</v>
      </c>
      <c r="B163" s="16" t="s">
        <v>510</v>
      </c>
      <c r="C163" s="16" t="s">
        <v>511</v>
      </c>
      <c r="D163" s="16" t="s">
        <v>512</v>
      </c>
      <c r="E163" s="16" t="s">
        <v>42</v>
      </c>
      <c r="S163" s="2"/>
    </row>
    <row r="164" spans="1:19" x14ac:dyDescent="0.25">
      <c r="A164" s="16">
        <v>28841</v>
      </c>
      <c r="B164" s="16" t="s">
        <v>513</v>
      </c>
      <c r="C164" s="16" t="s">
        <v>397</v>
      </c>
      <c r="D164" s="16" t="s">
        <v>514</v>
      </c>
      <c r="E164" s="16" t="s">
        <v>42</v>
      </c>
      <c r="S164" s="2"/>
    </row>
    <row r="165" spans="1:19" x14ac:dyDescent="0.25">
      <c r="A165" s="16">
        <v>29348</v>
      </c>
      <c r="B165" s="16" t="s">
        <v>260</v>
      </c>
      <c r="C165" s="16"/>
      <c r="D165" s="16" t="s">
        <v>261</v>
      </c>
      <c r="E165" s="16" t="s">
        <v>340</v>
      </c>
      <c r="S165" s="2"/>
    </row>
    <row r="166" spans="1:19" x14ac:dyDescent="0.25">
      <c r="A166" s="16">
        <v>29441</v>
      </c>
      <c r="B166" s="16" t="s">
        <v>433</v>
      </c>
      <c r="C166" s="16" t="s">
        <v>262</v>
      </c>
      <c r="D166" s="16" t="s">
        <v>106</v>
      </c>
      <c r="E166" s="16" t="s">
        <v>426</v>
      </c>
      <c r="S166" s="2"/>
    </row>
    <row r="167" spans="1:19" x14ac:dyDescent="0.25">
      <c r="A167" s="16">
        <v>29458</v>
      </c>
      <c r="B167" s="16" t="s">
        <v>17</v>
      </c>
      <c r="C167" s="16" t="s">
        <v>264</v>
      </c>
      <c r="D167" s="16" t="s">
        <v>265</v>
      </c>
      <c r="E167" s="16" t="s">
        <v>42</v>
      </c>
      <c r="S167" s="2"/>
    </row>
    <row r="168" spans="1:19" x14ac:dyDescent="0.25">
      <c r="A168" s="16">
        <v>29460</v>
      </c>
      <c r="B168" s="16" t="s">
        <v>335</v>
      </c>
      <c r="C168" s="16" t="s">
        <v>336</v>
      </c>
      <c r="D168" s="16" t="s">
        <v>266</v>
      </c>
      <c r="E168" s="16" t="s">
        <v>271</v>
      </c>
      <c r="S168" s="2"/>
    </row>
    <row r="169" spans="1:19" x14ac:dyDescent="0.25">
      <c r="A169" s="16">
        <v>29542</v>
      </c>
      <c r="B169" s="16" t="s">
        <v>13</v>
      </c>
      <c r="C169" s="16" t="s">
        <v>142</v>
      </c>
      <c r="D169" s="16" t="s">
        <v>86</v>
      </c>
      <c r="E169" s="16" t="s">
        <v>49</v>
      </c>
      <c r="S169" s="2"/>
    </row>
    <row r="170" spans="1:19" x14ac:dyDescent="0.25">
      <c r="A170" s="16">
        <v>29547</v>
      </c>
      <c r="B170" s="16" t="s">
        <v>515</v>
      </c>
      <c r="C170" s="16" t="s">
        <v>516</v>
      </c>
      <c r="D170" s="16" t="s">
        <v>517</v>
      </c>
      <c r="E170" s="16" t="s">
        <v>30</v>
      </c>
      <c r="S170" s="2"/>
    </row>
    <row r="171" spans="1:19" x14ac:dyDescent="0.25">
      <c r="A171" s="16">
        <v>29555</v>
      </c>
      <c r="B171" s="16" t="s">
        <v>157</v>
      </c>
      <c r="C171" s="16" t="s">
        <v>114</v>
      </c>
      <c r="D171" s="16" t="s">
        <v>267</v>
      </c>
      <c r="E171" s="16" t="s">
        <v>357</v>
      </c>
      <c r="S171" s="2"/>
    </row>
    <row r="172" spans="1:19" x14ac:dyDescent="0.25">
      <c r="A172" s="16">
        <v>29556</v>
      </c>
      <c r="B172" s="16" t="s">
        <v>268</v>
      </c>
      <c r="C172" s="16" t="s">
        <v>75</v>
      </c>
      <c r="D172" s="16" t="s">
        <v>269</v>
      </c>
      <c r="E172" s="16" t="s">
        <v>118</v>
      </c>
      <c r="S172" s="2"/>
    </row>
    <row r="173" spans="1:19" x14ac:dyDescent="0.25">
      <c r="A173" s="16">
        <v>30433</v>
      </c>
      <c r="B173" s="16" t="s">
        <v>607</v>
      </c>
      <c r="C173" s="16"/>
      <c r="D173" s="16" t="s">
        <v>80</v>
      </c>
      <c r="E173" s="16" t="s">
        <v>413</v>
      </c>
      <c r="S173" s="2"/>
    </row>
    <row r="174" spans="1:19" x14ac:dyDescent="0.25">
      <c r="A174" s="16">
        <v>30817</v>
      </c>
      <c r="B174" s="16" t="s">
        <v>17</v>
      </c>
      <c r="C174" s="16" t="s">
        <v>275</v>
      </c>
      <c r="D174" s="16" t="s">
        <v>276</v>
      </c>
      <c r="E174" s="16" t="s">
        <v>42</v>
      </c>
      <c r="S174" s="2"/>
    </row>
    <row r="175" spans="1:19" x14ac:dyDescent="0.25">
      <c r="A175" s="16">
        <v>31301</v>
      </c>
      <c r="B175" s="16" t="s">
        <v>434</v>
      </c>
      <c r="C175" s="16" t="s">
        <v>435</v>
      </c>
      <c r="D175" s="16" t="s">
        <v>136</v>
      </c>
      <c r="E175" s="16" t="s">
        <v>426</v>
      </c>
      <c r="S175" s="2"/>
    </row>
    <row r="176" spans="1:19" x14ac:dyDescent="0.25">
      <c r="A176" s="16">
        <v>31522</v>
      </c>
      <c r="B176" s="16" t="s">
        <v>277</v>
      </c>
      <c r="C176" s="16" t="s">
        <v>278</v>
      </c>
      <c r="D176" s="16" t="s">
        <v>279</v>
      </c>
      <c r="E176" s="16" t="s">
        <v>272</v>
      </c>
      <c r="S176" s="2"/>
    </row>
    <row r="177" spans="1:19" x14ac:dyDescent="0.25">
      <c r="A177" s="16">
        <v>31524</v>
      </c>
      <c r="B177" s="16" t="s">
        <v>337</v>
      </c>
      <c r="C177" s="16" t="s">
        <v>338</v>
      </c>
      <c r="D177" s="16" t="s">
        <v>9</v>
      </c>
      <c r="E177" s="16" t="s">
        <v>271</v>
      </c>
      <c r="S177" s="2"/>
    </row>
    <row r="178" spans="1:19" x14ac:dyDescent="0.25">
      <c r="A178" s="16">
        <v>31535</v>
      </c>
      <c r="B178" s="16" t="s">
        <v>17</v>
      </c>
      <c r="C178" s="16" t="s">
        <v>275</v>
      </c>
      <c r="D178" s="16" t="s">
        <v>280</v>
      </c>
      <c r="E178" s="16" t="s">
        <v>42</v>
      </c>
      <c r="S178" s="2"/>
    </row>
    <row r="179" spans="1:19" x14ac:dyDescent="0.25">
      <c r="A179" s="16">
        <v>31538</v>
      </c>
      <c r="B179" s="16" t="s">
        <v>281</v>
      </c>
      <c r="C179" s="16" t="s">
        <v>282</v>
      </c>
      <c r="D179" s="16" t="s">
        <v>222</v>
      </c>
      <c r="E179" s="16" t="s">
        <v>3</v>
      </c>
      <c r="S179" s="2"/>
    </row>
    <row r="180" spans="1:19" x14ac:dyDescent="0.25">
      <c r="A180" s="16">
        <v>31690</v>
      </c>
      <c r="B180" s="16" t="s">
        <v>149</v>
      </c>
      <c r="C180" s="16" t="s">
        <v>153</v>
      </c>
      <c r="D180" s="16" t="s">
        <v>95</v>
      </c>
      <c r="E180" s="16" t="s">
        <v>3</v>
      </c>
      <c r="S180" s="2"/>
    </row>
    <row r="181" spans="1:19" x14ac:dyDescent="0.25">
      <c r="A181" s="16">
        <v>31695</v>
      </c>
      <c r="B181" s="16" t="s">
        <v>248</v>
      </c>
      <c r="C181" s="16" t="s">
        <v>283</v>
      </c>
      <c r="D181" s="16" t="s">
        <v>95</v>
      </c>
      <c r="E181" s="16" t="s">
        <v>3</v>
      </c>
      <c r="S181" s="2"/>
    </row>
    <row r="182" spans="1:19" x14ac:dyDescent="0.25">
      <c r="A182" s="16">
        <v>32479</v>
      </c>
      <c r="B182" s="16" t="s">
        <v>310</v>
      </c>
      <c r="C182" s="16" t="s">
        <v>311</v>
      </c>
      <c r="D182" s="16" t="s">
        <v>312</v>
      </c>
      <c r="E182" s="16" t="s">
        <v>53</v>
      </c>
      <c r="R182" s="1"/>
      <c r="S182" s="2"/>
    </row>
    <row r="183" spans="1:19" x14ac:dyDescent="0.25">
      <c r="A183" s="16">
        <v>32735</v>
      </c>
      <c r="B183" s="16" t="s">
        <v>299</v>
      </c>
      <c r="C183" s="16" t="s">
        <v>300</v>
      </c>
      <c r="D183" s="16" t="s">
        <v>24</v>
      </c>
      <c r="E183" s="16" t="s">
        <v>340</v>
      </c>
      <c r="S183" s="2"/>
    </row>
    <row r="184" spans="1:19" x14ac:dyDescent="0.25">
      <c r="A184" s="16">
        <v>33335</v>
      </c>
      <c r="B184" s="16" t="s">
        <v>415</v>
      </c>
      <c r="C184" s="16" t="s">
        <v>416</v>
      </c>
      <c r="D184" s="16" t="s">
        <v>362</v>
      </c>
      <c r="E184" s="16" t="s">
        <v>413</v>
      </c>
      <c r="S184" s="2"/>
    </row>
    <row r="185" spans="1:19" x14ac:dyDescent="0.25">
      <c r="A185" s="16">
        <v>33336</v>
      </c>
      <c r="B185" s="16" t="s">
        <v>296</v>
      </c>
      <c r="C185" s="16" t="s">
        <v>262</v>
      </c>
      <c r="D185" s="16" t="s">
        <v>198</v>
      </c>
      <c r="E185" s="16" t="s">
        <v>348</v>
      </c>
      <c r="S185" s="2"/>
    </row>
    <row r="186" spans="1:19" x14ac:dyDescent="0.25">
      <c r="A186" s="16">
        <v>33648</v>
      </c>
      <c r="B186" s="16" t="s">
        <v>443</v>
      </c>
      <c r="C186" s="16" t="s">
        <v>50</v>
      </c>
      <c r="D186" s="16" t="s">
        <v>106</v>
      </c>
      <c r="E186" s="16" t="s">
        <v>49</v>
      </c>
      <c r="S186" s="2"/>
    </row>
    <row r="187" spans="1:19" x14ac:dyDescent="0.25">
      <c r="A187" s="16">
        <v>33788</v>
      </c>
      <c r="B187" s="16" t="s">
        <v>263</v>
      </c>
      <c r="C187" s="16" t="s">
        <v>323</v>
      </c>
      <c r="D187" s="16" t="s">
        <v>251</v>
      </c>
      <c r="E187" s="16" t="s">
        <v>3</v>
      </c>
      <c r="S187" s="2"/>
    </row>
    <row r="188" spans="1:19" x14ac:dyDescent="0.25">
      <c r="A188" s="16">
        <v>33818</v>
      </c>
      <c r="B188" s="16" t="s">
        <v>233</v>
      </c>
      <c r="C188" s="16" t="s">
        <v>70</v>
      </c>
      <c r="D188" s="16" t="s">
        <v>318</v>
      </c>
      <c r="E188" s="16" t="s">
        <v>96</v>
      </c>
      <c r="S188" s="2"/>
    </row>
    <row r="189" spans="1:19" x14ac:dyDescent="0.25">
      <c r="A189" s="16">
        <v>34944</v>
      </c>
      <c r="B189" s="16" t="s">
        <v>518</v>
      </c>
      <c r="C189" s="16" t="s">
        <v>519</v>
      </c>
      <c r="D189" s="16" t="s">
        <v>520</v>
      </c>
      <c r="E189" s="16" t="s">
        <v>3</v>
      </c>
      <c r="S189" s="2"/>
    </row>
    <row r="190" spans="1:19" x14ac:dyDescent="0.25">
      <c r="A190" s="16">
        <v>36497</v>
      </c>
      <c r="B190" s="16" t="s">
        <v>50</v>
      </c>
      <c r="C190" s="16" t="s">
        <v>235</v>
      </c>
      <c r="D190" s="16" t="s">
        <v>232</v>
      </c>
      <c r="E190" s="16" t="s">
        <v>96</v>
      </c>
      <c r="S190" s="2"/>
    </row>
    <row r="191" spans="1:19" x14ac:dyDescent="0.25">
      <c r="A191" s="16">
        <v>36563</v>
      </c>
      <c r="B191" s="16" t="s">
        <v>393</v>
      </c>
      <c r="C191" s="16"/>
      <c r="D191" s="16" t="s">
        <v>394</v>
      </c>
      <c r="E191" s="16" t="s">
        <v>42</v>
      </c>
      <c r="S191" s="2"/>
    </row>
    <row r="192" spans="1:19" x14ac:dyDescent="0.25">
      <c r="A192" s="16">
        <v>36811</v>
      </c>
      <c r="B192" s="16" t="s">
        <v>289</v>
      </c>
      <c r="C192" s="16" t="s">
        <v>291</v>
      </c>
      <c r="D192" s="16" t="s">
        <v>20</v>
      </c>
      <c r="E192" s="16" t="s">
        <v>272</v>
      </c>
      <c r="S192" s="2"/>
    </row>
    <row r="193" spans="1:19" x14ac:dyDescent="0.25">
      <c r="A193" s="16">
        <v>36875</v>
      </c>
      <c r="B193" s="16" t="s">
        <v>408</v>
      </c>
      <c r="C193" s="16"/>
      <c r="D193" s="16" t="s">
        <v>409</v>
      </c>
      <c r="E193" s="16" t="s">
        <v>42</v>
      </c>
      <c r="S193" s="2"/>
    </row>
    <row r="194" spans="1:19" x14ac:dyDescent="0.25">
      <c r="A194" s="16">
        <v>36890</v>
      </c>
      <c r="B194" s="16" t="s">
        <v>377</v>
      </c>
      <c r="C194" s="16" t="s">
        <v>153</v>
      </c>
      <c r="D194" s="16" t="s">
        <v>195</v>
      </c>
      <c r="E194" s="16" t="s">
        <v>3</v>
      </c>
      <c r="S194" s="2"/>
    </row>
    <row r="195" spans="1:19" x14ac:dyDescent="0.25">
      <c r="A195" s="16">
        <v>37061</v>
      </c>
      <c r="B195" s="16" t="s">
        <v>521</v>
      </c>
      <c r="C195" s="16"/>
      <c r="D195" s="16" t="s">
        <v>522</v>
      </c>
      <c r="E195" s="16" t="s">
        <v>42</v>
      </c>
      <c r="S195" s="2"/>
    </row>
    <row r="196" spans="1:19" x14ac:dyDescent="0.25">
      <c r="A196" s="16">
        <v>37232</v>
      </c>
      <c r="B196" s="16" t="s">
        <v>339</v>
      </c>
      <c r="C196" s="16" t="s">
        <v>219</v>
      </c>
      <c r="D196" s="16" t="s">
        <v>86</v>
      </c>
      <c r="E196" s="16" t="s">
        <v>271</v>
      </c>
      <c r="S196" s="2"/>
    </row>
    <row r="197" spans="1:19" x14ac:dyDescent="0.25">
      <c r="A197" s="16">
        <v>37234</v>
      </c>
      <c r="B197" s="16" t="s">
        <v>287</v>
      </c>
      <c r="C197" s="16" t="s">
        <v>288</v>
      </c>
      <c r="D197" s="16" t="s">
        <v>58</v>
      </c>
      <c r="E197" s="16" t="s">
        <v>271</v>
      </c>
      <c r="S197" s="2"/>
    </row>
    <row r="198" spans="1:19" x14ac:dyDescent="0.25">
      <c r="A198" s="16">
        <v>37243</v>
      </c>
      <c r="B198" s="16" t="s">
        <v>370</v>
      </c>
      <c r="C198" s="16" t="s">
        <v>111</v>
      </c>
      <c r="D198" s="16" t="s">
        <v>117</v>
      </c>
      <c r="E198" s="16" t="s">
        <v>413</v>
      </c>
      <c r="S198" s="2"/>
    </row>
    <row r="199" spans="1:19" x14ac:dyDescent="0.25">
      <c r="A199" s="16">
        <v>37244</v>
      </c>
      <c r="B199" s="16" t="s">
        <v>417</v>
      </c>
      <c r="C199" s="16" t="s">
        <v>418</v>
      </c>
      <c r="D199" s="16" t="s">
        <v>419</v>
      </c>
      <c r="E199" s="16" t="s">
        <v>413</v>
      </c>
      <c r="S199" s="2"/>
    </row>
    <row r="200" spans="1:19" x14ac:dyDescent="0.25">
      <c r="A200" s="16">
        <v>37245</v>
      </c>
      <c r="B200" s="16" t="s">
        <v>420</v>
      </c>
      <c r="C200" s="16" t="s">
        <v>19</v>
      </c>
      <c r="D200" s="16" t="s">
        <v>421</v>
      </c>
      <c r="E200" s="16" t="s">
        <v>413</v>
      </c>
      <c r="S200" s="2"/>
    </row>
    <row r="201" spans="1:19" x14ac:dyDescent="0.25">
      <c r="A201" s="16">
        <v>37248</v>
      </c>
      <c r="B201" s="16" t="s">
        <v>422</v>
      </c>
      <c r="C201" s="16" t="s">
        <v>423</v>
      </c>
      <c r="D201" s="16" t="s">
        <v>424</v>
      </c>
      <c r="E201" s="16" t="s">
        <v>413</v>
      </c>
      <c r="S201" s="2"/>
    </row>
    <row r="202" spans="1:19" x14ac:dyDescent="0.25">
      <c r="A202" s="16">
        <v>37279</v>
      </c>
      <c r="B202" s="16" t="s">
        <v>289</v>
      </c>
      <c r="C202" s="16" t="s">
        <v>34</v>
      </c>
      <c r="D202" s="16" t="s">
        <v>290</v>
      </c>
      <c r="E202" s="16" t="s">
        <v>272</v>
      </c>
      <c r="S202" s="2"/>
    </row>
    <row r="203" spans="1:19" x14ac:dyDescent="0.25">
      <c r="A203" s="16">
        <v>37281</v>
      </c>
      <c r="B203" s="16" t="s">
        <v>368</v>
      </c>
      <c r="C203" s="16" t="s">
        <v>369</v>
      </c>
      <c r="D203" s="16" t="s">
        <v>292</v>
      </c>
      <c r="E203" s="16" t="s">
        <v>272</v>
      </c>
      <c r="S203" s="2"/>
    </row>
    <row r="204" spans="1:19" x14ac:dyDescent="0.25">
      <c r="A204" s="16">
        <v>37283</v>
      </c>
      <c r="B204" s="16" t="s">
        <v>370</v>
      </c>
      <c r="C204" s="16" t="s">
        <v>371</v>
      </c>
      <c r="D204" s="16" t="s">
        <v>9</v>
      </c>
      <c r="E204" s="16" t="s">
        <v>272</v>
      </c>
      <c r="S204" s="2"/>
    </row>
    <row r="205" spans="1:19" x14ac:dyDescent="0.25">
      <c r="A205" s="16">
        <v>37284</v>
      </c>
      <c r="B205" s="16" t="s">
        <v>372</v>
      </c>
      <c r="C205" s="16" t="s">
        <v>373</v>
      </c>
      <c r="D205" s="16" t="s">
        <v>374</v>
      </c>
      <c r="E205" s="16" t="s">
        <v>272</v>
      </c>
      <c r="S205" s="2"/>
    </row>
    <row r="206" spans="1:19" x14ac:dyDescent="0.25">
      <c r="A206" s="16">
        <v>37290</v>
      </c>
      <c r="B206" s="16" t="s">
        <v>372</v>
      </c>
      <c r="C206" s="16" t="s">
        <v>13</v>
      </c>
      <c r="D206" s="16" t="s">
        <v>65</v>
      </c>
      <c r="E206" s="16" t="s">
        <v>272</v>
      </c>
      <c r="S206" s="2"/>
    </row>
    <row r="207" spans="1:19" x14ac:dyDescent="0.25">
      <c r="A207" s="16">
        <v>37311</v>
      </c>
      <c r="B207" s="16" t="s">
        <v>307</v>
      </c>
      <c r="C207" s="16" t="s">
        <v>308</v>
      </c>
      <c r="D207" s="16" t="s">
        <v>309</v>
      </c>
      <c r="E207" s="16" t="s">
        <v>42</v>
      </c>
      <c r="S207" s="2"/>
    </row>
    <row r="208" spans="1:19" x14ac:dyDescent="0.25">
      <c r="A208" s="16">
        <v>37405</v>
      </c>
      <c r="B208" s="16" t="s">
        <v>19</v>
      </c>
      <c r="C208" s="16" t="s">
        <v>130</v>
      </c>
      <c r="D208" s="16" t="s">
        <v>347</v>
      </c>
      <c r="E208" s="16" t="s">
        <v>118</v>
      </c>
      <c r="S208" s="2"/>
    </row>
    <row r="209" spans="1:19" x14ac:dyDescent="0.25">
      <c r="A209" s="16">
        <v>37406</v>
      </c>
      <c r="B209" s="16" t="s">
        <v>341</v>
      </c>
      <c r="C209" s="16"/>
      <c r="D209" s="16" t="s">
        <v>342</v>
      </c>
      <c r="E209" s="16" t="s">
        <v>340</v>
      </c>
      <c r="S209" s="2"/>
    </row>
    <row r="210" spans="1:19" x14ac:dyDescent="0.25">
      <c r="A210" s="16">
        <v>37407</v>
      </c>
      <c r="B210" s="16" t="s">
        <v>301</v>
      </c>
      <c r="C210" s="16"/>
      <c r="D210" s="16" t="s">
        <v>302</v>
      </c>
      <c r="E210" s="16" t="s">
        <v>340</v>
      </c>
      <c r="S210" s="2"/>
    </row>
    <row r="211" spans="1:19" x14ac:dyDescent="0.25">
      <c r="A211" s="16">
        <v>37409</v>
      </c>
      <c r="B211" s="16" t="s">
        <v>343</v>
      </c>
      <c r="C211" s="16" t="s">
        <v>315</v>
      </c>
      <c r="D211" s="16" t="s">
        <v>344</v>
      </c>
      <c r="E211" s="16" t="s">
        <v>340</v>
      </c>
      <c r="S211" s="2"/>
    </row>
    <row r="212" spans="1:19" x14ac:dyDescent="0.25">
      <c r="A212" s="16">
        <v>37484</v>
      </c>
      <c r="B212" s="16" t="s">
        <v>378</v>
      </c>
      <c r="C212" s="16" t="s">
        <v>153</v>
      </c>
      <c r="D212" s="16" t="s">
        <v>105</v>
      </c>
      <c r="E212" s="16" t="s">
        <v>3</v>
      </c>
      <c r="S212" s="2"/>
    </row>
    <row r="213" spans="1:19" x14ac:dyDescent="0.25">
      <c r="A213" s="16">
        <v>37519</v>
      </c>
      <c r="B213" s="16" t="s">
        <v>297</v>
      </c>
      <c r="C213" s="16" t="s">
        <v>298</v>
      </c>
      <c r="D213" s="16" t="s">
        <v>349</v>
      </c>
      <c r="E213" s="16" t="s">
        <v>348</v>
      </c>
      <c r="S213" s="2"/>
    </row>
    <row r="214" spans="1:19" x14ac:dyDescent="0.25">
      <c r="A214" s="16">
        <v>37522</v>
      </c>
      <c r="B214" s="16" t="s">
        <v>410</v>
      </c>
      <c r="C214" s="16" t="s">
        <v>411</v>
      </c>
      <c r="D214" s="16" t="s">
        <v>412</v>
      </c>
      <c r="E214" s="16" t="s">
        <v>42</v>
      </c>
      <c r="S214" s="2"/>
    </row>
    <row r="215" spans="1:19" x14ac:dyDescent="0.25">
      <c r="A215" s="16">
        <v>37525</v>
      </c>
      <c r="B215" s="16" t="s">
        <v>43</v>
      </c>
      <c r="C215" s="16" t="s">
        <v>351</v>
      </c>
      <c r="D215" s="16" t="s">
        <v>173</v>
      </c>
      <c r="E215" s="16" t="s">
        <v>348</v>
      </c>
      <c r="S215" s="2"/>
    </row>
    <row r="216" spans="1:19" x14ac:dyDescent="0.25">
      <c r="A216" s="16">
        <v>37542</v>
      </c>
      <c r="B216" s="16" t="s">
        <v>379</v>
      </c>
      <c r="C216" s="16" t="s">
        <v>65</v>
      </c>
      <c r="D216" s="16" t="s">
        <v>380</v>
      </c>
      <c r="E216" s="16" t="s">
        <v>3</v>
      </c>
      <c r="S216" s="2"/>
    </row>
    <row r="217" spans="1:19" x14ac:dyDescent="0.25">
      <c r="A217" s="16">
        <v>37550</v>
      </c>
      <c r="B217" s="16" t="s">
        <v>381</v>
      </c>
      <c r="C217" s="16" t="s">
        <v>382</v>
      </c>
      <c r="D217" s="16" t="s">
        <v>247</v>
      </c>
      <c r="E217" s="16" t="s">
        <v>3</v>
      </c>
      <c r="S217" s="2"/>
    </row>
    <row r="218" spans="1:19" x14ac:dyDescent="0.25">
      <c r="A218" s="16">
        <v>37551</v>
      </c>
      <c r="B218" s="16" t="s">
        <v>43</v>
      </c>
      <c r="C218" s="16" t="s">
        <v>608</v>
      </c>
      <c r="D218" s="16" t="s">
        <v>609</v>
      </c>
      <c r="E218" s="16" t="s">
        <v>3</v>
      </c>
      <c r="S218" s="2"/>
    </row>
    <row r="219" spans="1:19" x14ac:dyDescent="0.25">
      <c r="A219" s="16">
        <v>37552</v>
      </c>
      <c r="B219" s="16" t="s">
        <v>303</v>
      </c>
      <c r="C219" s="16" t="s">
        <v>383</v>
      </c>
      <c r="D219" s="16" t="s">
        <v>384</v>
      </c>
      <c r="E219" s="16" t="s">
        <v>3</v>
      </c>
      <c r="S219" s="2"/>
    </row>
    <row r="220" spans="1:19" x14ac:dyDescent="0.25">
      <c r="A220" s="16">
        <v>37582</v>
      </c>
      <c r="B220" s="16" t="s">
        <v>46</v>
      </c>
      <c r="C220" s="16" t="s">
        <v>100</v>
      </c>
      <c r="D220" s="16" t="s">
        <v>101</v>
      </c>
      <c r="E220" s="16" t="s">
        <v>49</v>
      </c>
      <c r="S220" s="2"/>
    </row>
    <row r="221" spans="1:19" x14ac:dyDescent="0.25">
      <c r="A221" s="16">
        <v>37584</v>
      </c>
      <c r="B221" s="16" t="s">
        <v>395</v>
      </c>
      <c r="C221" s="16" t="s">
        <v>187</v>
      </c>
      <c r="D221" s="16" t="s">
        <v>396</v>
      </c>
      <c r="E221" s="16" t="s">
        <v>53</v>
      </c>
      <c r="S221" s="2"/>
    </row>
    <row r="222" spans="1:19" x14ac:dyDescent="0.25">
      <c r="A222" s="16">
        <v>37585</v>
      </c>
      <c r="B222" s="16" t="s">
        <v>397</v>
      </c>
      <c r="C222" s="16" t="s">
        <v>398</v>
      </c>
      <c r="D222" s="16" t="s">
        <v>55</v>
      </c>
      <c r="E222" s="16" t="s">
        <v>53</v>
      </c>
      <c r="S222" s="2"/>
    </row>
    <row r="223" spans="1:19" x14ac:dyDescent="0.25">
      <c r="A223" s="16">
        <v>37586</v>
      </c>
      <c r="B223" s="16" t="s">
        <v>399</v>
      </c>
      <c r="C223" s="16" t="s">
        <v>158</v>
      </c>
      <c r="D223" s="16" t="s">
        <v>117</v>
      </c>
      <c r="E223" s="16" t="s">
        <v>30</v>
      </c>
      <c r="S223" s="2"/>
    </row>
    <row r="224" spans="1:19" x14ac:dyDescent="0.25">
      <c r="A224" s="16">
        <v>37588</v>
      </c>
      <c r="B224" s="16" t="s">
        <v>400</v>
      </c>
      <c r="C224" s="16" t="s">
        <v>28</v>
      </c>
      <c r="D224" s="16" t="s">
        <v>45</v>
      </c>
      <c r="E224" s="16" t="s">
        <v>30</v>
      </c>
      <c r="S224" s="2"/>
    </row>
    <row r="225" spans="1:19" x14ac:dyDescent="0.25">
      <c r="A225" s="16">
        <v>37589</v>
      </c>
      <c r="B225" s="16" t="s">
        <v>112</v>
      </c>
      <c r="C225" s="16" t="s">
        <v>401</v>
      </c>
      <c r="D225" s="16" t="s">
        <v>276</v>
      </c>
      <c r="E225" s="16" t="s">
        <v>30</v>
      </c>
      <c r="S225" s="2"/>
    </row>
    <row r="226" spans="1:19" x14ac:dyDescent="0.25">
      <c r="A226" s="16">
        <v>37803</v>
      </c>
      <c r="B226" s="16" t="s">
        <v>134</v>
      </c>
      <c r="C226" s="16" t="s">
        <v>385</v>
      </c>
      <c r="D226" s="16" t="s">
        <v>12</v>
      </c>
      <c r="E226" s="16" t="s">
        <v>3</v>
      </c>
      <c r="S226" s="2"/>
    </row>
    <row r="227" spans="1:19" x14ac:dyDescent="0.25">
      <c r="A227" s="16">
        <v>37804</v>
      </c>
      <c r="B227" s="16" t="s">
        <v>610</v>
      </c>
      <c r="C227" s="16" t="s">
        <v>611</v>
      </c>
      <c r="D227" s="16" t="s">
        <v>34</v>
      </c>
      <c r="E227" s="16" t="s">
        <v>3</v>
      </c>
      <c r="S227" s="2"/>
    </row>
    <row r="228" spans="1:19" x14ac:dyDescent="0.25">
      <c r="A228" s="16">
        <v>37810</v>
      </c>
      <c r="B228" s="16" t="s">
        <v>258</v>
      </c>
      <c r="C228" s="16" t="s">
        <v>209</v>
      </c>
      <c r="D228" s="16" t="s">
        <v>113</v>
      </c>
      <c r="E228" s="16" t="s">
        <v>3</v>
      </c>
      <c r="S228" s="2"/>
    </row>
    <row r="229" spans="1:19" x14ac:dyDescent="0.25">
      <c r="A229" s="16">
        <v>37813</v>
      </c>
      <c r="B229" s="16" t="s">
        <v>375</v>
      </c>
      <c r="C229" s="16" t="s">
        <v>386</v>
      </c>
      <c r="D229" s="16" t="s">
        <v>387</v>
      </c>
      <c r="E229" s="16" t="s">
        <v>3</v>
      </c>
      <c r="S229" s="2"/>
    </row>
    <row r="230" spans="1:19" x14ac:dyDescent="0.25">
      <c r="A230" s="16">
        <v>37820</v>
      </c>
      <c r="B230" s="16" t="s">
        <v>388</v>
      </c>
      <c r="C230" s="16" t="s">
        <v>389</v>
      </c>
      <c r="D230" s="16" t="s">
        <v>246</v>
      </c>
      <c r="E230" s="16" t="s">
        <v>3</v>
      </c>
      <c r="S230" s="2"/>
    </row>
    <row r="231" spans="1:19" x14ac:dyDescent="0.25">
      <c r="A231" s="16">
        <v>37821</v>
      </c>
      <c r="B231" s="16" t="s">
        <v>43</v>
      </c>
      <c r="C231" s="16" t="s">
        <v>612</v>
      </c>
      <c r="D231" s="16" t="s">
        <v>613</v>
      </c>
      <c r="E231" s="16" t="s">
        <v>3</v>
      </c>
      <c r="S231" s="2"/>
    </row>
    <row r="232" spans="1:19" x14ac:dyDescent="0.25">
      <c r="A232" s="16">
        <v>37823</v>
      </c>
      <c r="B232" s="16" t="s">
        <v>614</v>
      </c>
      <c r="C232" s="16" t="s">
        <v>615</v>
      </c>
      <c r="D232" s="16" t="s">
        <v>616</v>
      </c>
      <c r="E232" s="16" t="s">
        <v>3</v>
      </c>
      <c r="S232" s="2"/>
    </row>
    <row r="233" spans="1:19" x14ac:dyDescent="0.25">
      <c r="A233" s="16">
        <v>37912</v>
      </c>
      <c r="B233" s="16" t="s">
        <v>446</v>
      </c>
      <c r="C233" s="16" t="s">
        <v>617</v>
      </c>
      <c r="D233" s="16" t="s">
        <v>618</v>
      </c>
      <c r="E233" s="16" t="s">
        <v>3</v>
      </c>
      <c r="S233" s="2"/>
    </row>
    <row r="234" spans="1:19" x14ac:dyDescent="0.25">
      <c r="A234" s="16">
        <v>37913</v>
      </c>
      <c r="B234" s="16" t="s">
        <v>431</v>
      </c>
      <c r="C234" s="16" t="s">
        <v>447</v>
      </c>
      <c r="D234" s="16" t="s">
        <v>448</v>
      </c>
      <c r="E234" s="16" t="s">
        <v>3</v>
      </c>
      <c r="S234" s="2"/>
    </row>
    <row r="235" spans="1:19" x14ac:dyDescent="0.25">
      <c r="A235" s="16">
        <v>38038</v>
      </c>
      <c r="B235" s="16" t="s">
        <v>264</v>
      </c>
      <c r="C235" s="16" t="s">
        <v>449</v>
      </c>
      <c r="D235" s="16" t="s">
        <v>26</v>
      </c>
      <c r="E235" s="16" t="s">
        <v>3</v>
      </c>
      <c r="S235" s="2"/>
    </row>
    <row r="236" spans="1:19" x14ac:dyDescent="0.25">
      <c r="A236" s="16">
        <v>38183</v>
      </c>
      <c r="B236" s="16" t="s">
        <v>444</v>
      </c>
      <c r="C236" s="16" t="s">
        <v>445</v>
      </c>
      <c r="D236" s="16" t="s">
        <v>20</v>
      </c>
      <c r="E236" s="16" t="s">
        <v>49</v>
      </c>
      <c r="S236" s="2"/>
    </row>
    <row r="237" spans="1:19" x14ac:dyDescent="0.25">
      <c r="A237" s="16">
        <v>38224</v>
      </c>
      <c r="B237" s="16" t="s">
        <v>79</v>
      </c>
      <c r="C237" s="16" t="s">
        <v>450</v>
      </c>
      <c r="D237" s="16" t="s">
        <v>247</v>
      </c>
      <c r="E237" s="16" t="s">
        <v>3</v>
      </c>
      <c r="S237" s="2"/>
    </row>
    <row r="238" spans="1:19" x14ac:dyDescent="0.25">
      <c r="A238" s="16">
        <v>38281</v>
      </c>
      <c r="B238" s="16" t="s">
        <v>131</v>
      </c>
      <c r="C238" s="16" t="s">
        <v>38</v>
      </c>
      <c r="D238" s="16" t="s">
        <v>440</v>
      </c>
      <c r="E238" s="16" t="s">
        <v>348</v>
      </c>
      <c r="S238" s="2"/>
    </row>
    <row r="239" spans="1:19" x14ac:dyDescent="0.25">
      <c r="A239" s="16">
        <v>38282</v>
      </c>
      <c r="B239" s="16" t="s">
        <v>111</v>
      </c>
      <c r="C239" s="16" t="s">
        <v>619</v>
      </c>
      <c r="D239" s="16" t="s">
        <v>420</v>
      </c>
      <c r="E239" s="16" t="s">
        <v>348</v>
      </c>
      <c r="S239" s="2"/>
    </row>
    <row r="240" spans="1:19" x14ac:dyDescent="0.25">
      <c r="A240" s="16">
        <v>38285</v>
      </c>
      <c r="B240" s="16" t="s">
        <v>620</v>
      </c>
      <c r="C240" s="16" t="s">
        <v>86</v>
      </c>
      <c r="D240" s="16" t="s">
        <v>78</v>
      </c>
      <c r="E240" s="16" t="s">
        <v>348</v>
      </c>
      <c r="S240" s="2"/>
    </row>
    <row r="241" spans="1:19" x14ac:dyDescent="0.25">
      <c r="A241" s="16">
        <v>38286</v>
      </c>
      <c r="B241" s="16" t="s">
        <v>303</v>
      </c>
      <c r="C241" s="16" t="s">
        <v>303</v>
      </c>
      <c r="D241" s="16" t="s">
        <v>280</v>
      </c>
      <c r="E241" s="16" t="s">
        <v>348</v>
      </c>
      <c r="S241" s="2"/>
    </row>
    <row r="242" spans="1:19" x14ac:dyDescent="0.25">
      <c r="A242" s="16">
        <v>38289</v>
      </c>
      <c r="B242" s="16" t="s">
        <v>43</v>
      </c>
      <c r="C242" s="16" t="s">
        <v>351</v>
      </c>
      <c r="D242" s="16" t="s">
        <v>428</v>
      </c>
      <c r="E242" s="16" t="s">
        <v>348</v>
      </c>
      <c r="S242" s="2"/>
    </row>
    <row r="243" spans="1:19" x14ac:dyDescent="0.25">
      <c r="A243" s="16">
        <v>38290</v>
      </c>
      <c r="B243" s="16" t="s">
        <v>43</v>
      </c>
      <c r="C243" s="16" t="s">
        <v>351</v>
      </c>
      <c r="D243" s="16" t="s">
        <v>621</v>
      </c>
      <c r="E243" s="16" t="s">
        <v>348</v>
      </c>
      <c r="S243" s="2"/>
    </row>
    <row r="244" spans="1:19" x14ac:dyDescent="0.25">
      <c r="A244" s="16">
        <v>38296</v>
      </c>
      <c r="B244" s="16" t="s">
        <v>622</v>
      </c>
      <c r="C244" s="16" t="s">
        <v>623</v>
      </c>
      <c r="D244" s="16" t="s">
        <v>624</v>
      </c>
      <c r="E244" s="16" t="s">
        <v>348</v>
      </c>
      <c r="Q244" s="2"/>
      <c r="R244" s="1"/>
      <c r="S244" s="2"/>
    </row>
    <row r="245" spans="1:19" x14ac:dyDescent="0.25">
      <c r="A245" s="16">
        <v>38549</v>
      </c>
      <c r="B245" s="16" t="s">
        <v>454</v>
      </c>
      <c r="C245" s="16"/>
      <c r="D245" s="16" t="s">
        <v>455</v>
      </c>
      <c r="E245" s="16" t="s">
        <v>42</v>
      </c>
      <c r="Q245" s="2"/>
      <c r="R245" s="1"/>
      <c r="S245" s="2"/>
    </row>
    <row r="246" spans="1:19" x14ac:dyDescent="0.25">
      <c r="A246" s="16">
        <v>38560</v>
      </c>
      <c r="B246" s="16" t="s">
        <v>439</v>
      </c>
      <c r="C246" s="16" t="s">
        <v>141</v>
      </c>
      <c r="D246" s="16" t="s">
        <v>239</v>
      </c>
      <c r="E246" s="16" t="s">
        <v>118</v>
      </c>
      <c r="Q246" s="2"/>
      <c r="R246" s="1"/>
      <c r="S246" s="2"/>
    </row>
    <row r="247" spans="1:19" x14ac:dyDescent="0.25">
      <c r="A247" s="16">
        <v>38594</v>
      </c>
      <c r="B247" s="16" t="s">
        <v>19</v>
      </c>
      <c r="C247" s="16" t="s">
        <v>133</v>
      </c>
      <c r="D247" s="16" t="s">
        <v>625</v>
      </c>
      <c r="E247" s="16" t="s">
        <v>413</v>
      </c>
      <c r="Q247" s="2"/>
      <c r="R247" s="1"/>
      <c r="S247" s="2"/>
    </row>
    <row r="248" spans="1:19" x14ac:dyDescent="0.25">
      <c r="A248" s="16">
        <v>38740</v>
      </c>
      <c r="B248" s="16" t="s">
        <v>34</v>
      </c>
      <c r="C248" s="16" t="s">
        <v>465</v>
      </c>
      <c r="D248" s="16" t="s">
        <v>292</v>
      </c>
      <c r="E248" s="16" t="s">
        <v>30</v>
      </c>
      <c r="Q248" s="2"/>
      <c r="R248" s="1"/>
      <c r="S248" s="2"/>
    </row>
    <row r="249" spans="1:19" x14ac:dyDescent="0.25">
      <c r="A249" s="16">
        <v>38741</v>
      </c>
      <c r="B249" s="16" t="s">
        <v>466</v>
      </c>
      <c r="C249" s="16" t="s">
        <v>158</v>
      </c>
      <c r="D249" s="16" t="s">
        <v>332</v>
      </c>
      <c r="E249" s="16" t="s">
        <v>53</v>
      </c>
      <c r="Q249" s="2"/>
      <c r="R249" s="1"/>
      <c r="S249" s="2"/>
    </row>
    <row r="250" spans="1:19" x14ac:dyDescent="0.25">
      <c r="A250" s="16">
        <v>38744</v>
      </c>
      <c r="B250" s="16" t="s">
        <v>100</v>
      </c>
      <c r="C250" s="16" t="s">
        <v>467</v>
      </c>
      <c r="D250" s="16" t="s">
        <v>468</v>
      </c>
      <c r="E250" s="16" t="s">
        <v>96</v>
      </c>
      <c r="Q250" s="2"/>
      <c r="R250" s="1"/>
      <c r="S250" s="2"/>
    </row>
    <row r="251" spans="1:19" x14ac:dyDescent="0.25">
      <c r="A251" s="16">
        <v>38745</v>
      </c>
      <c r="B251" s="16" t="s">
        <v>469</v>
      </c>
      <c r="C251" s="16" t="s">
        <v>235</v>
      </c>
      <c r="D251" s="16" t="s">
        <v>470</v>
      </c>
      <c r="E251" s="16" t="s">
        <v>96</v>
      </c>
      <c r="Q251" s="2"/>
      <c r="R251" s="1"/>
      <c r="S251" s="2"/>
    </row>
    <row r="252" spans="1:19" x14ac:dyDescent="0.25">
      <c r="A252" s="16">
        <v>38747</v>
      </c>
      <c r="B252" s="16" t="s">
        <v>523</v>
      </c>
      <c r="C252" s="16" t="s">
        <v>4</v>
      </c>
      <c r="D252" s="16" t="s">
        <v>69</v>
      </c>
      <c r="E252" s="16" t="s">
        <v>96</v>
      </c>
      <c r="Q252" s="2"/>
      <c r="R252" s="1"/>
      <c r="S252" s="2"/>
    </row>
    <row r="253" spans="1:19" x14ac:dyDescent="0.25">
      <c r="A253" s="16">
        <v>38815</v>
      </c>
      <c r="B253" s="16" t="s">
        <v>471</v>
      </c>
      <c r="C253" s="16" t="s">
        <v>472</v>
      </c>
      <c r="D253" s="16" t="s">
        <v>41</v>
      </c>
      <c r="E253" s="16" t="s">
        <v>3</v>
      </c>
      <c r="Q253" s="2"/>
      <c r="R253" s="1"/>
      <c r="S253" s="2"/>
    </row>
    <row r="254" spans="1:19" x14ac:dyDescent="0.25">
      <c r="A254" s="16">
        <v>38846</v>
      </c>
      <c r="B254" s="16" t="s">
        <v>475</v>
      </c>
      <c r="C254" s="16" t="s">
        <v>626</v>
      </c>
      <c r="D254" s="16" t="s">
        <v>89</v>
      </c>
      <c r="E254" s="16" t="s">
        <v>3</v>
      </c>
      <c r="Q254" s="2"/>
      <c r="R254" s="1"/>
      <c r="S254" s="2"/>
    </row>
    <row r="255" spans="1:19" x14ac:dyDescent="0.25">
      <c r="A255" s="16">
        <v>38865</v>
      </c>
      <c r="B255" s="16" t="s">
        <v>5</v>
      </c>
      <c r="C255" s="16" t="s">
        <v>29</v>
      </c>
      <c r="D255" s="16" t="s">
        <v>269</v>
      </c>
      <c r="E255" s="16" t="s">
        <v>96</v>
      </c>
      <c r="Q255" s="2"/>
      <c r="R255" s="1"/>
      <c r="S255" s="2"/>
    </row>
    <row r="256" spans="1:19" x14ac:dyDescent="0.25">
      <c r="A256" s="16">
        <v>38866</v>
      </c>
      <c r="B256" s="16" t="s">
        <v>322</v>
      </c>
      <c r="C256" s="16" t="s">
        <v>433</v>
      </c>
      <c r="D256" s="16" t="s">
        <v>198</v>
      </c>
      <c r="E256" s="16" t="s">
        <v>271</v>
      </c>
      <c r="Q256" s="2"/>
      <c r="R256" s="1"/>
      <c r="S256" s="2"/>
    </row>
    <row r="257" spans="1:19" x14ac:dyDescent="0.25">
      <c r="A257" s="16">
        <v>38867</v>
      </c>
      <c r="B257" s="16" t="s">
        <v>476</v>
      </c>
      <c r="C257" s="16" t="s">
        <v>477</v>
      </c>
      <c r="D257" s="16" t="s">
        <v>2</v>
      </c>
      <c r="E257" s="16" t="s">
        <v>271</v>
      </c>
      <c r="Q257" s="2"/>
      <c r="R257" s="1"/>
      <c r="S257" s="2"/>
    </row>
    <row r="258" spans="1:19" x14ac:dyDescent="0.25">
      <c r="A258" s="16">
        <v>38868</v>
      </c>
      <c r="B258" s="16" t="s">
        <v>478</v>
      </c>
      <c r="C258" s="16" t="s">
        <v>479</v>
      </c>
      <c r="D258" s="16" t="s">
        <v>480</v>
      </c>
      <c r="E258" s="16" t="s">
        <v>271</v>
      </c>
      <c r="Q258" s="2"/>
      <c r="R258" s="1"/>
      <c r="S258" s="2"/>
    </row>
    <row r="259" spans="1:19" x14ac:dyDescent="0.25">
      <c r="A259" s="16">
        <v>38869</v>
      </c>
      <c r="B259" s="16" t="s">
        <v>481</v>
      </c>
      <c r="C259" s="16"/>
      <c r="D259" s="16" t="s">
        <v>482</v>
      </c>
      <c r="E259" s="16" t="s">
        <v>271</v>
      </c>
      <c r="Q259" s="2"/>
      <c r="R259" s="1"/>
      <c r="S259" s="2"/>
    </row>
    <row r="260" spans="1:19" x14ac:dyDescent="0.25">
      <c r="A260" s="16">
        <v>38880</v>
      </c>
      <c r="B260" s="16" t="s">
        <v>405</v>
      </c>
      <c r="C260" s="16" t="s">
        <v>483</v>
      </c>
      <c r="D260" s="16" t="s">
        <v>269</v>
      </c>
      <c r="E260" s="16" t="s">
        <v>3</v>
      </c>
      <c r="Q260" s="2"/>
      <c r="R260" s="1"/>
      <c r="S260" s="2"/>
    </row>
    <row r="261" spans="1:19" x14ac:dyDescent="0.25">
      <c r="A261" s="16">
        <v>38913</v>
      </c>
      <c r="B261" s="16" t="s">
        <v>484</v>
      </c>
      <c r="C261" s="16" t="s">
        <v>485</v>
      </c>
      <c r="D261" s="16" t="s">
        <v>486</v>
      </c>
      <c r="E261" s="16" t="s">
        <v>3</v>
      </c>
      <c r="Q261" s="2"/>
      <c r="R261" s="1"/>
      <c r="S261" s="2"/>
    </row>
    <row r="262" spans="1:19" x14ac:dyDescent="0.25">
      <c r="A262" s="16">
        <v>39151</v>
      </c>
      <c r="B262" s="16" t="s">
        <v>524</v>
      </c>
      <c r="C262" s="16" t="s">
        <v>525</v>
      </c>
      <c r="D262" s="16" t="s">
        <v>526</v>
      </c>
      <c r="E262" s="16" t="s">
        <v>42</v>
      </c>
      <c r="Q262" s="2"/>
      <c r="R262" s="1"/>
      <c r="S262" s="2"/>
    </row>
    <row r="263" spans="1:19" x14ac:dyDescent="0.25">
      <c r="A263" s="16">
        <v>39152</v>
      </c>
      <c r="B263" s="16" t="s">
        <v>527</v>
      </c>
      <c r="C263" s="16"/>
      <c r="D263" s="16" t="s">
        <v>528</v>
      </c>
      <c r="E263" s="16" t="s">
        <v>42</v>
      </c>
      <c r="Q263" s="2"/>
      <c r="R263" s="1"/>
      <c r="S263" s="2"/>
    </row>
    <row r="264" spans="1:19" x14ac:dyDescent="0.25">
      <c r="A264" s="16">
        <v>39154</v>
      </c>
      <c r="B264" s="16" t="s">
        <v>529</v>
      </c>
      <c r="C264" s="16"/>
      <c r="D264" s="16" t="s">
        <v>441</v>
      </c>
      <c r="E264" s="16" t="s">
        <v>42</v>
      </c>
      <c r="Q264" s="2"/>
      <c r="R264" s="1"/>
      <c r="S264" s="2"/>
    </row>
    <row r="265" spans="1:19" x14ac:dyDescent="0.25">
      <c r="A265" s="16">
        <v>39155</v>
      </c>
      <c r="B265" s="16" t="s">
        <v>530</v>
      </c>
      <c r="C265" s="16"/>
      <c r="D265" s="16" t="s">
        <v>531</v>
      </c>
      <c r="E265" s="16" t="s">
        <v>42</v>
      </c>
      <c r="Q265" s="2"/>
      <c r="R265" s="1"/>
      <c r="S265" s="2"/>
    </row>
    <row r="266" spans="1:19" x14ac:dyDescent="0.25">
      <c r="A266" s="16">
        <v>39388</v>
      </c>
      <c r="B266" s="16" t="s">
        <v>532</v>
      </c>
      <c r="C266" s="16" t="s">
        <v>19</v>
      </c>
      <c r="D266" s="16" t="s">
        <v>198</v>
      </c>
      <c r="E266" s="16" t="s">
        <v>118</v>
      </c>
      <c r="Q266" s="2"/>
      <c r="R266" s="1"/>
      <c r="S266" s="2"/>
    </row>
    <row r="267" spans="1:19" x14ac:dyDescent="0.25">
      <c r="A267" s="16">
        <v>39483</v>
      </c>
      <c r="B267" s="16" t="s">
        <v>533</v>
      </c>
      <c r="C267" s="16"/>
      <c r="D267" s="16" t="s">
        <v>534</v>
      </c>
      <c r="E267" s="16" t="s">
        <v>413</v>
      </c>
      <c r="Q267" s="2"/>
      <c r="R267" s="1"/>
      <c r="S267" s="2"/>
    </row>
    <row r="268" spans="1:19" x14ac:dyDescent="0.25">
      <c r="A268" s="16">
        <v>39521</v>
      </c>
      <c r="B268" s="16" t="s">
        <v>475</v>
      </c>
      <c r="C268" s="16" t="s">
        <v>535</v>
      </c>
      <c r="D268" s="16" t="s">
        <v>12</v>
      </c>
      <c r="E268" s="16" t="s">
        <v>96</v>
      </c>
      <c r="Q268" s="2"/>
      <c r="R268" s="1"/>
      <c r="S268" s="2"/>
    </row>
    <row r="269" spans="1:19" x14ac:dyDescent="0.25">
      <c r="A269" s="16">
        <v>39527</v>
      </c>
      <c r="B269" s="16" t="s">
        <v>536</v>
      </c>
      <c r="C269" s="16" t="s">
        <v>537</v>
      </c>
      <c r="D269" s="16" t="s">
        <v>538</v>
      </c>
      <c r="E269" s="16" t="s">
        <v>30</v>
      </c>
      <c r="Q269" s="2"/>
      <c r="R269" s="1"/>
      <c r="S269" s="2"/>
    </row>
    <row r="270" spans="1:19" x14ac:dyDescent="0.25">
      <c r="A270" s="16">
        <v>39528</v>
      </c>
      <c r="B270" s="16" t="s">
        <v>539</v>
      </c>
      <c r="C270" s="16" t="s">
        <v>21</v>
      </c>
      <c r="D270" s="16" t="s">
        <v>540</v>
      </c>
      <c r="E270" s="16" t="s">
        <v>30</v>
      </c>
      <c r="Q270" s="2"/>
      <c r="R270" s="1"/>
      <c r="S270" s="2"/>
    </row>
    <row r="271" spans="1:19" x14ac:dyDescent="0.25">
      <c r="A271" s="16">
        <v>39529</v>
      </c>
      <c r="B271" s="16" t="s">
        <v>446</v>
      </c>
      <c r="C271" s="16" t="s">
        <v>35</v>
      </c>
      <c r="D271" s="16" t="s">
        <v>223</v>
      </c>
      <c r="E271" s="16" t="s">
        <v>30</v>
      </c>
      <c r="Q271" s="2"/>
      <c r="R271" s="1"/>
      <c r="S271" s="2"/>
    </row>
    <row r="272" spans="1:19" x14ac:dyDescent="0.25">
      <c r="A272" s="16">
        <v>39531</v>
      </c>
      <c r="B272" s="16" t="s">
        <v>104</v>
      </c>
      <c r="C272" s="16" t="s">
        <v>541</v>
      </c>
      <c r="D272" s="16" t="s">
        <v>414</v>
      </c>
      <c r="E272" s="16" t="s">
        <v>3</v>
      </c>
      <c r="Q272" s="2"/>
      <c r="R272" s="1"/>
      <c r="S272" s="2"/>
    </row>
    <row r="273" spans="1:19" x14ac:dyDescent="0.25">
      <c r="A273" s="16">
        <v>39532</v>
      </c>
      <c r="B273" s="16" t="s">
        <v>400</v>
      </c>
      <c r="C273" s="16" t="s">
        <v>74</v>
      </c>
      <c r="D273" s="16" t="s">
        <v>542</v>
      </c>
      <c r="E273" s="16" t="s">
        <v>3</v>
      </c>
      <c r="Q273" s="2"/>
      <c r="R273" s="1"/>
      <c r="S273" s="2"/>
    </row>
    <row r="274" spans="1:19" x14ac:dyDescent="0.25">
      <c r="A274" s="16">
        <v>39584</v>
      </c>
      <c r="B274" s="16" t="s">
        <v>153</v>
      </c>
      <c r="C274" s="16" t="s">
        <v>543</v>
      </c>
      <c r="D274" s="16" t="s">
        <v>544</v>
      </c>
      <c r="E274" s="16" t="s">
        <v>272</v>
      </c>
      <c r="Q274" s="2"/>
      <c r="R274" s="1"/>
      <c r="S274" s="2"/>
    </row>
    <row r="275" spans="1:19" x14ac:dyDescent="0.25">
      <c r="A275" s="16">
        <v>39586</v>
      </c>
      <c r="B275" s="16" t="s">
        <v>545</v>
      </c>
      <c r="C275" s="16" t="s">
        <v>44</v>
      </c>
      <c r="D275" s="16" t="s">
        <v>20</v>
      </c>
      <c r="E275" s="16" t="s">
        <v>272</v>
      </c>
      <c r="Q275" s="2"/>
      <c r="R275" s="1"/>
      <c r="S275" s="2"/>
    </row>
    <row r="276" spans="1:19" x14ac:dyDescent="0.25">
      <c r="A276" s="16">
        <v>39587</v>
      </c>
      <c r="B276" s="16" t="s">
        <v>54</v>
      </c>
      <c r="C276" s="16" t="s">
        <v>345</v>
      </c>
      <c r="D276" s="16" t="s">
        <v>20</v>
      </c>
      <c r="E276" s="16" t="s">
        <v>272</v>
      </c>
      <c r="Q276" s="2"/>
      <c r="R276" s="1"/>
      <c r="S276" s="2"/>
    </row>
    <row r="277" spans="1:19" x14ac:dyDescent="0.25">
      <c r="A277" s="16">
        <v>39597</v>
      </c>
      <c r="B277" s="16" t="s">
        <v>70</v>
      </c>
      <c r="C277" s="16" t="s">
        <v>416</v>
      </c>
      <c r="D277" s="16" t="s">
        <v>546</v>
      </c>
      <c r="E277" s="16" t="s">
        <v>96</v>
      </c>
      <c r="Q277" s="2"/>
      <c r="R277" s="1"/>
      <c r="S277" s="2"/>
    </row>
    <row r="278" spans="1:19" x14ac:dyDescent="0.25">
      <c r="A278" s="16">
        <v>39641</v>
      </c>
      <c r="B278" s="16" t="s">
        <v>547</v>
      </c>
      <c r="C278" s="16"/>
      <c r="D278" s="16" t="s">
        <v>223</v>
      </c>
      <c r="E278" s="16" t="s">
        <v>340</v>
      </c>
      <c r="Q278" s="2"/>
      <c r="R278" s="1"/>
      <c r="S278" s="2"/>
    </row>
    <row r="279" spans="1:19" x14ac:dyDescent="0.25">
      <c r="A279" s="16">
        <v>39665</v>
      </c>
      <c r="B279" s="16" t="s">
        <v>548</v>
      </c>
      <c r="C279" s="16"/>
      <c r="D279" s="16" t="s">
        <v>549</v>
      </c>
      <c r="E279" s="16" t="s">
        <v>30</v>
      </c>
      <c r="Q279" s="2"/>
      <c r="R279" s="1"/>
      <c r="S279" s="2"/>
    </row>
    <row r="280" spans="1:19" x14ac:dyDescent="0.25">
      <c r="A280" s="16">
        <v>39676</v>
      </c>
      <c r="B280" s="16" t="s">
        <v>550</v>
      </c>
      <c r="C280" s="16" t="s">
        <v>551</v>
      </c>
      <c r="D280" s="16" t="s">
        <v>552</v>
      </c>
      <c r="E280" s="16" t="s">
        <v>53</v>
      </c>
      <c r="Q280" s="2"/>
      <c r="R280" s="1"/>
      <c r="S280" s="2"/>
    </row>
    <row r="281" spans="1:19" x14ac:dyDescent="0.25">
      <c r="A281" s="16">
        <v>39726</v>
      </c>
      <c r="B281" s="16" t="s">
        <v>553</v>
      </c>
      <c r="C281" s="16" t="s">
        <v>97</v>
      </c>
      <c r="D281" s="16" t="s">
        <v>554</v>
      </c>
      <c r="E281" s="16" t="s">
        <v>42</v>
      </c>
      <c r="Q281" s="2"/>
      <c r="R281" s="1"/>
      <c r="S281" s="2"/>
    </row>
    <row r="282" spans="1:19" x14ac:dyDescent="0.25">
      <c r="A282" s="16">
        <v>39750</v>
      </c>
      <c r="B282" s="16" t="s">
        <v>5</v>
      </c>
      <c r="C282" s="16" t="s">
        <v>555</v>
      </c>
      <c r="D282" s="16" t="s">
        <v>352</v>
      </c>
      <c r="E282" s="16" t="s">
        <v>357</v>
      </c>
      <c r="Q282" s="2"/>
      <c r="R282" s="1"/>
      <c r="S282" s="2"/>
    </row>
    <row r="283" spans="1:19" x14ac:dyDescent="0.25">
      <c r="A283" s="16">
        <v>39751</v>
      </c>
      <c r="B283" s="16" t="s">
        <v>473</v>
      </c>
      <c r="C283" s="16" t="s">
        <v>474</v>
      </c>
      <c r="D283" s="16" t="s">
        <v>69</v>
      </c>
      <c r="E283" s="16" t="s">
        <v>357</v>
      </c>
      <c r="Q283" s="2"/>
      <c r="R283" s="1"/>
      <c r="S283" s="2"/>
    </row>
    <row r="284" spans="1:19" x14ac:dyDescent="0.25">
      <c r="A284" s="16">
        <v>39883</v>
      </c>
      <c r="B284" s="16" t="s">
        <v>556</v>
      </c>
      <c r="C284" s="16"/>
      <c r="D284" s="16" t="s">
        <v>557</v>
      </c>
      <c r="E284" s="16" t="s">
        <v>42</v>
      </c>
      <c r="Q284" s="2"/>
      <c r="R284" s="1"/>
      <c r="S284" s="2"/>
    </row>
    <row r="285" spans="1:19" x14ac:dyDescent="0.25">
      <c r="A285" s="16">
        <v>39965</v>
      </c>
      <c r="B285" s="16" t="s">
        <v>558</v>
      </c>
      <c r="C285" s="16" t="s">
        <v>447</v>
      </c>
      <c r="D285" s="16" t="s">
        <v>223</v>
      </c>
      <c r="E285" s="16" t="s">
        <v>271</v>
      </c>
      <c r="Q285" s="2"/>
      <c r="R285" s="1"/>
      <c r="S285" s="2"/>
    </row>
    <row r="286" spans="1:19" x14ac:dyDescent="0.25">
      <c r="A286" s="16">
        <v>39966</v>
      </c>
      <c r="B286" s="16" t="s">
        <v>350</v>
      </c>
      <c r="C286" s="16" t="s">
        <v>464</v>
      </c>
      <c r="D286" s="16" t="s">
        <v>559</v>
      </c>
      <c r="E286" s="16" t="s">
        <v>271</v>
      </c>
      <c r="Q286" s="2"/>
      <c r="R286" s="1"/>
      <c r="S286" s="2"/>
    </row>
    <row r="287" spans="1:19" x14ac:dyDescent="0.25">
      <c r="A287" s="16">
        <v>39967</v>
      </c>
      <c r="B287" s="16" t="s">
        <v>560</v>
      </c>
      <c r="C287" s="16" t="s">
        <v>561</v>
      </c>
      <c r="D287" s="16" t="s">
        <v>562</v>
      </c>
      <c r="E287" s="16" t="s">
        <v>271</v>
      </c>
      <c r="Q287" s="2"/>
      <c r="R287" s="1"/>
      <c r="S287" s="2"/>
    </row>
    <row r="288" spans="1:19" x14ac:dyDescent="0.25">
      <c r="A288" s="16">
        <v>39978</v>
      </c>
      <c r="B288" s="16" t="s">
        <v>563</v>
      </c>
      <c r="C288" s="16"/>
      <c r="D288" s="16" t="s">
        <v>564</v>
      </c>
      <c r="E288" s="16" t="s">
        <v>271</v>
      </c>
      <c r="Q288" s="2"/>
      <c r="R288" s="1"/>
      <c r="S288" s="2"/>
    </row>
    <row r="289" spans="1:19" x14ac:dyDescent="0.25">
      <c r="A289" s="16">
        <v>39983</v>
      </c>
      <c r="B289" s="16" t="s">
        <v>565</v>
      </c>
      <c r="C289" s="16" t="s">
        <v>566</v>
      </c>
      <c r="D289" s="16" t="s">
        <v>567</v>
      </c>
      <c r="E289" s="16" t="s">
        <v>426</v>
      </c>
      <c r="Q289" s="2"/>
      <c r="R289" s="1"/>
      <c r="S289" s="2"/>
    </row>
    <row r="290" spans="1:19" x14ac:dyDescent="0.25">
      <c r="A290" s="16">
        <v>40010</v>
      </c>
      <c r="B290" s="16" t="s">
        <v>568</v>
      </c>
      <c r="C290" s="16" t="s">
        <v>569</v>
      </c>
      <c r="D290" s="16" t="s">
        <v>570</v>
      </c>
      <c r="E290" s="16" t="s">
        <v>271</v>
      </c>
      <c r="Q290" s="2"/>
      <c r="R290" s="1"/>
      <c r="S290" s="2"/>
    </row>
    <row r="291" spans="1:19" x14ac:dyDescent="0.25">
      <c r="A291" s="16">
        <v>40039</v>
      </c>
      <c r="B291" s="16" t="s">
        <v>571</v>
      </c>
      <c r="C291" s="16" t="s">
        <v>300</v>
      </c>
      <c r="D291" s="16" t="s">
        <v>572</v>
      </c>
      <c r="E291" s="16" t="s">
        <v>271</v>
      </c>
      <c r="Q291" s="2"/>
      <c r="R291" s="1"/>
      <c r="S291" s="2"/>
    </row>
    <row r="292" spans="1:19" x14ac:dyDescent="0.25">
      <c r="A292" s="16">
        <v>40053</v>
      </c>
      <c r="B292" s="16" t="s">
        <v>573</v>
      </c>
      <c r="C292" s="16" t="s">
        <v>132</v>
      </c>
      <c r="D292" s="16" t="s">
        <v>41</v>
      </c>
      <c r="E292" s="16" t="s">
        <v>42</v>
      </c>
      <c r="Q292" s="2"/>
      <c r="R292" s="1"/>
      <c r="S292" s="2"/>
    </row>
    <row r="293" spans="1:19" x14ac:dyDescent="0.25">
      <c r="A293" s="16">
        <v>40054</v>
      </c>
      <c r="B293" s="16" t="s">
        <v>574</v>
      </c>
      <c r="C293" s="16" t="s">
        <v>235</v>
      </c>
      <c r="D293" s="16" t="s">
        <v>575</v>
      </c>
      <c r="E293" s="16" t="s">
        <v>42</v>
      </c>
      <c r="Q293" s="2"/>
      <c r="R293" s="1"/>
      <c r="S293" s="2"/>
    </row>
    <row r="294" spans="1:19" x14ac:dyDescent="0.25">
      <c r="A294" s="16">
        <v>40055</v>
      </c>
      <c r="B294" s="16" t="s">
        <v>576</v>
      </c>
      <c r="C294" s="16" t="s">
        <v>577</v>
      </c>
      <c r="D294" s="16" t="s">
        <v>578</v>
      </c>
      <c r="E294" s="16" t="s">
        <v>42</v>
      </c>
      <c r="Q294" s="2"/>
      <c r="R294" s="1"/>
      <c r="S294" s="2"/>
    </row>
    <row r="295" spans="1:19" x14ac:dyDescent="0.25">
      <c r="A295" s="16">
        <v>40056</v>
      </c>
      <c r="B295" s="16" t="s">
        <v>579</v>
      </c>
      <c r="C295" s="16" t="s">
        <v>580</v>
      </c>
      <c r="D295" s="16" t="s">
        <v>581</v>
      </c>
      <c r="E295" s="16" t="s">
        <v>3</v>
      </c>
      <c r="Q295" s="2"/>
      <c r="R295" s="1"/>
      <c r="S295" s="2"/>
    </row>
    <row r="296" spans="1:19" x14ac:dyDescent="0.25">
      <c r="A296" s="16">
        <v>40057</v>
      </c>
      <c r="B296" s="16" t="s">
        <v>582</v>
      </c>
      <c r="C296" s="16"/>
      <c r="D296" s="16" t="s">
        <v>583</v>
      </c>
      <c r="E296" s="16" t="s">
        <v>3</v>
      </c>
      <c r="Q296" s="2"/>
      <c r="R296" s="1"/>
      <c r="S296" s="2"/>
    </row>
    <row r="297" spans="1:19" x14ac:dyDescent="0.25">
      <c r="A297" s="16">
        <v>40061</v>
      </c>
      <c r="B297" s="16" t="s">
        <v>584</v>
      </c>
      <c r="C297" s="16" t="s">
        <v>75</v>
      </c>
      <c r="D297" s="16" t="s">
        <v>173</v>
      </c>
      <c r="E297" s="16" t="s">
        <v>42</v>
      </c>
      <c r="Q297" s="2"/>
      <c r="R297" s="1"/>
      <c r="S297" s="2"/>
    </row>
    <row r="298" spans="1:19" x14ac:dyDescent="0.25">
      <c r="A298" s="16">
        <v>40068</v>
      </c>
      <c r="B298" s="16" t="s">
        <v>585</v>
      </c>
      <c r="C298" s="16" t="s">
        <v>350</v>
      </c>
      <c r="D298" s="16" t="s">
        <v>586</v>
      </c>
      <c r="E298" s="16" t="s">
        <v>348</v>
      </c>
      <c r="Q298" s="2"/>
      <c r="R298" s="1"/>
      <c r="S298" s="2"/>
    </row>
    <row r="299" spans="1:19" x14ac:dyDescent="0.25">
      <c r="A299" s="16">
        <v>40073</v>
      </c>
      <c r="B299" s="16" t="s">
        <v>587</v>
      </c>
      <c r="C299" s="16" t="s">
        <v>588</v>
      </c>
      <c r="D299" s="16" t="s">
        <v>223</v>
      </c>
      <c r="E299" s="16" t="s">
        <v>3</v>
      </c>
      <c r="Q299" s="2"/>
      <c r="R299" s="1"/>
      <c r="S299" s="2"/>
    </row>
    <row r="300" spans="1:19" x14ac:dyDescent="0.25">
      <c r="A300" s="16">
        <v>40074</v>
      </c>
      <c r="B300" s="16" t="s">
        <v>589</v>
      </c>
      <c r="C300" s="16" t="s">
        <v>590</v>
      </c>
      <c r="D300" s="16" t="s">
        <v>591</v>
      </c>
      <c r="E300" s="16" t="s">
        <v>3</v>
      </c>
      <c r="Q300" s="2"/>
      <c r="R300" s="1"/>
      <c r="S300" s="2"/>
    </row>
    <row r="301" spans="1:19" x14ac:dyDescent="0.25">
      <c r="A301" s="16">
        <v>40075</v>
      </c>
      <c r="B301" s="16" t="s">
        <v>592</v>
      </c>
      <c r="C301" s="16"/>
      <c r="D301" s="16" t="s">
        <v>593</v>
      </c>
      <c r="E301" s="16" t="s">
        <v>3</v>
      </c>
      <c r="Q301" s="2"/>
      <c r="R301" s="1"/>
      <c r="S301" s="2"/>
    </row>
    <row r="302" spans="1:19" x14ac:dyDescent="0.25">
      <c r="A302" s="16">
        <v>40086</v>
      </c>
      <c r="B302" s="16" t="s">
        <v>595</v>
      </c>
      <c r="C302" s="16" t="s">
        <v>353</v>
      </c>
      <c r="D302" s="16" t="s">
        <v>596</v>
      </c>
      <c r="E302" s="16" t="s">
        <v>413</v>
      </c>
      <c r="Q302" s="2"/>
      <c r="R302" s="1"/>
      <c r="S302" s="2"/>
    </row>
    <row r="303" spans="1:19" x14ac:dyDescent="0.25">
      <c r="A303" s="16">
        <v>40103</v>
      </c>
      <c r="B303" s="16" t="s">
        <v>597</v>
      </c>
      <c r="C303" s="16" t="s">
        <v>508</v>
      </c>
      <c r="D303" s="16" t="s">
        <v>598</v>
      </c>
      <c r="E303" s="16" t="s">
        <v>3</v>
      </c>
      <c r="Q303" s="2"/>
      <c r="R303" s="1"/>
      <c r="S303" s="2"/>
    </row>
    <row r="304" spans="1:19" x14ac:dyDescent="0.25">
      <c r="A304" s="16">
        <v>40116</v>
      </c>
      <c r="B304" s="16" t="s">
        <v>599</v>
      </c>
      <c r="C304" s="16" t="s">
        <v>600</v>
      </c>
      <c r="D304" s="16" t="s">
        <v>601</v>
      </c>
      <c r="E304" s="16" t="s">
        <v>42</v>
      </c>
      <c r="Q304" s="2"/>
      <c r="R304" s="1"/>
      <c r="S304" s="2"/>
    </row>
    <row r="305" spans="1:19" x14ac:dyDescent="0.25">
      <c r="A305" s="16">
        <v>40119</v>
      </c>
      <c r="B305" s="16" t="s">
        <v>602</v>
      </c>
      <c r="C305" s="16" t="s">
        <v>603</v>
      </c>
      <c r="D305" s="16" t="s">
        <v>80</v>
      </c>
      <c r="E305" s="16" t="s">
        <v>3</v>
      </c>
      <c r="Q305" s="2"/>
      <c r="R305" s="1"/>
      <c r="S305" s="2"/>
    </row>
    <row r="306" spans="1:19" x14ac:dyDescent="0.25">
      <c r="A306" s="16">
        <v>40162</v>
      </c>
      <c r="B306" s="16" t="s">
        <v>153</v>
      </c>
      <c r="C306" s="16" t="s">
        <v>627</v>
      </c>
      <c r="D306" s="16" t="s">
        <v>628</v>
      </c>
      <c r="E306" s="16" t="s">
        <v>3</v>
      </c>
      <c r="Q306" s="2"/>
      <c r="R306" s="1"/>
      <c r="S306" s="2"/>
    </row>
    <row r="307" spans="1:19" x14ac:dyDescent="0.25">
      <c r="A307" s="16">
        <v>40291</v>
      </c>
      <c r="B307" s="16" t="s">
        <v>102</v>
      </c>
      <c r="C307" s="16" t="s">
        <v>629</v>
      </c>
      <c r="D307" s="16" t="s">
        <v>129</v>
      </c>
      <c r="E307" s="16" t="s">
        <v>3</v>
      </c>
      <c r="Q307" s="2"/>
      <c r="R307" s="1"/>
      <c r="S307" s="2"/>
    </row>
    <row r="308" spans="1:19" x14ac:dyDescent="0.25">
      <c r="A308" s="16">
        <v>40411</v>
      </c>
      <c r="B308" s="16" t="s">
        <v>209</v>
      </c>
      <c r="C308" s="16" t="s">
        <v>630</v>
      </c>
      <c r="D308" s="16" t="s">
        <v>166</v>
      </c>
      <c r="E308" s="16" t="s">
        <v>3</v>
      </c>
      <c r="Q308" s="2"/>
      <c r="R308" s="1"/>
      <c r="S308" s="2"/>
    </row>
    <row r="309" spans="1:19" x14ac:dyDescent="0.25">
      <c r="A309" s="16">
        <v>40426</v>
      </c>
      <c r="B309" s="16" t="s">
        <v>5</v>
      </c>
      <c r="C309" s="16" t="s">
        <v>631</v>
      </c>
      <c r="D309" s="16" t="s">
        <v>632</v>
      </c>
      <c r="E309" s="16" t="s">
        <v>3</v>
      </c>
      <c r="Q309" s="2"/>
      <c r="R309" s="1"/>
      <c r="S309" s="2"/>
    </row>
    <row r="310" spans="1:19" x14ac:dyDescent="0.25">
      <c r="A310" s="16">
        <v>40431</v>
      </c>
      <c r="B310" s="16" t="s">
        <v>500</v>
      </c>
      <c r="C310" s="16" t="s">
        <v>633</v>
      </c>
      <c r="D310" s="16" t="s">
        <v>634</v>
      </c>
      <c r="E310" s="16" t="s">
        <v>3</v>
      </c>
      <c r="Q310" s="2"/>
      <c r="R310" s="1"/>
      <c r="S310" s="2"/>
    </row>
    <row r="311" spans="1:19" x14ac:dyDescent="0.25">
      <c r="A311" s="16">
        <v>40432</v>
      </c>
      <c r="B311" s="16" t="s">
        <v>4</v>
      </c>
      <c r="C311" s="16" t="s">
        <v>86</v>
      </c>
      <c r="D311" s="16" t="s">
        <v>117</v>
      </c>
      <c r="E311" s="16" t="s">
        <v>3</v>
      </c>
      <c r="Q311" s="2"/>
      <c r="R311" s="1"/>
      <c r="S311" s="2"/>
    </row>
    <row r="312" spans="1:19" x14ac:dyDescent="0.25">
      <c r="A312" s="16">
        <v>40463</v>
      </c>
      <c r="B312" s="16" t="s">
        <v>635</v>
      </c>
      <c r="C312" s="16" t="s">
        <v>34</v>
      </c>
      <c r="D312" s="16" t="s">
        <v>605</v>
      </c>
      <c r="E312" s="16" t="s">
        <v>3</v>
      </c>
      <c r="Q312" s="2"/>
      <c r="R312" s="1"/>
      <c r="S312" s="2"/>
    </row>
    <row r="313" spans="1:19" x14ac:dyDescent="0.25">
      <c r="A313" s="16">
        <v>40500</v>
      </c>
      <c r="B313" s="16" t="s">
        <v>636</v>
      </c>
      <c r="C313" s="16" t="s">
        <v>29</v>
      </c>
      <c r="D313" s="16" t="s">
        <v>637</v>
      </c>
      <c r="E313" s="16" t="s">
        <v>3</v>
      </c>
      <c r="Q313" s="2"/>
      <c r="R313" s="1"/>
      <c r="S313" s="2"/>
    </row>
    <row r="314" spans="1:19" x14ac:dyDescent="0.25">
      <c r="A314" s="16">
        <v>40567</v>
      </c>
      <c r="B314" s="16" t="s">
        <v>38</v>
      </c>
      <c r="C314" s="16" t="s">
        <v>638</v>
      </c>
      <c r="D314" s="16" t="s">
        <v>504</v>
      </c>
      <c r="E314" s="16" t="s">
        <v>348</v>
      </c>
      <c r="Q314" s="2"/>
      <c r="R314" s="1"/>
      <c r="S314" s="2"/>
    </row>
    <row r="315" spans="1:19" x14ac:dyDescent="0.25">
      <c r="A315" s="16">
        <v>40569</v>
      </c>
      <c r="B315" s="16" t="s">
        <v>639</v>
      </c>
      <c r="C315" s="16" t="s">
        <v>640</v>
      </c>
      <c r="D315" s="16" t="s">
        <v>251</v>
      </c>
      <c r="E315" s="16" t="s">
        <v>348</v>
      </c>
      <c r="Q315" s="2"/>
      <c r="R315" s="1"/>
      <c r="S315" s="2"/>
    </row>
    <row r="316" spans="1:19" x14ac:dyDescent="0.25">
      <c r="A316" s="16">
        <v>40570</v>
      </c>
      <c r="B316" s="16" t="s">
        <v>641</v>
      </c>
      <c r="C316" s="16" t="s">
        <v>642</v>
      </c>
      <c r="D316" s="16" t="s">
        <v>643</v>
      </c>
      <c r="E316" s="16" t="s">
        <v>348</v>
      </c>
      <c r="Q316" s="2"/>
      <c r="R316" s="1"/>
      <c r="S316" s="2"/>
    </row>
    <row r="317" spans="1:19" x14ac:dyDescent="0.25">
      <c r="A317" s="16">
        <v>40572</v>
      </c>
      <c r="B317" s="16" t="s">
        <v>644</v>
      </c>
      <c r="C317" s="16" t="s">
        <v>86</v>
      </c>
      <c r="D317" s="16" t="s">
        <v>645</v>
      </c>
      <c r="E317" s="16" t="s">
        <v>348</v>
      </c>
      <c r="Q317" s="2"/>
      <c r="R317" s="1"/>
      <c r="S317" s="2"/>
    </row>
    <row r="318" spans="1:19" x14ac:dyDescent="0.25">
      <c r="A318" s="16">
        <v>40573</v>
      </c>
      <c r="B318" s="16" t="s">
        <v>646</v>
      </c>
      <c r="C318" s="16" t="s">
        <v>647</v>
      </c>
      <c r="D318" s="16" t="s">
        <v>648</v>
      </c>
      <c r="E318" s="16" t="s">
        <v>348</v>
      </c>
      <c r="Q318" s="2"/>
      <c r="R318" s="1"/>
      <c r="S318" s="2"/>
    </row>
    <row r="319" spans="1:19" x14ac:dyDescent="0.25">
      <c r="A319" s="16">
        <v>40574</v>
      </c>
      <c r="B319" s="16" t="s">
        <v>649</v>
      </c>
      <c r="C319" s="16" t="s">
        <v>650</v>
      </c>
      <c r="D319" s="16" t="s">
        <v>332</v>
      </c>
      <c r="E319" s="16" t="s">
        <v>348</v>
      </c>
      <c r="Q319" s="2"/>
      <c r="R319" s="1"/>
      <c r="S319" s="2"/>
    </row>
    <row r="320" spans="1:19" x14ac:dyDescent="0.25">
      <c r="A320" s="16">
        <v>40575</v>
      </c>
      <c r="B320" s="16" t="s">
        <v>649</v>
      </c>
      <c r="C320" s="16" t="s">
        <v>651</v>
      </c>
      <c r="D320" s="16" t="s">
        <v>652</v>
      </c>
      <c r="E320" s="16" t="s">
        <v>348</v>
      </c>
      <c r="Q320" s="2"/>
      <c r="R320" s="1"/>
      <c r="S320" s="2"/>
    </row>
    <row r="321" spans="1:19" x14ac:dyDescent="0.25">
      <c r="A321" s="16">
        <v>40603</v>
      </c>
      <c r="B321" s="16" t="s">
        <v>653</v>
      </c>
      <c r="C321" s="16" t="s">
        <v>153</v>
      </c>
      <c r="D321" s="16" t="s">
        <v>654</v>
      </c>
      <c r="E321" s="16" t="s">
        <v>348</v>
      </c>
      <c r="Q321" s="2"/>
      <c r="R321" s="1"/>
      <c r="S321" s="2"/>
    </row>
    <row r="322" spans="1:19" x14ac:dyDescent="0.25">
      <c r="A322" s="16">
        <v>40688</v>
      </c>
      <c r="B322" s="16" t="s">
        <v>121</v>
      </c>
      <c r="C322" s="16" t="s">
        <v>19</v>
      </c>
      <c r="D322" s="16" t="s">
        <v>655</v>
      </c>
      <c r="E322" s="16" t="s">
        <v>413</v>
      </c>
      <c r="Q322" s="2"/>
      <c r="R322" s="1"/>
      <c r="S322" s="2"/>
    </row>
    <row r="323" spans="1:19" x14ac:dyDescent="0.25">
      <c r="A323" s="16">
        <v>40704</v>
      </c>
      <c r="B323" s="16" t="s">
        <v>656</v>
      </c>
      <c r="C323" s="16" t="s">
        <v>657</v>
      </c>
      <c r="D323" s="16" t="s">
        <v>658</v>
      </c>
      <c r="E323" s="16" t="s">
        <v>3</v>
      </c>
      <c r="Q323" s="2"/>
      <c r="R323" s="1"/>
      <c r="S323" s="2"/>
    </row>
    <row r="324" spans="1:19" x14ac:dyDescent="0.25">
      <c r="A324" s="16">
        <v>40733</v>
      </c>
      <c r="B324" s="16" t="s">
        <v>659</v>
      </c>
      <c r="C324" s="16" t="s">
        <v>660</v>
      </c>
      <c r="D324" s="16" t="s">
        <v>387</v>
      </c>
      <c r="E324" s="16" t="s">
        <v>3</v>
      </c>
      <c r="Q324" s="2"/>
      <c r="R324" s="1"/>
      <c r="S324" s="2"/>
    </row>
    <row r="325" spans="1:19" x14ac:dyDescent="0.25">
      <c r="A325" s="16">
        <v>40821</v>
      </c>
      <c r="B325" s="16" t="s">
        <v>661</v>
      </c>
      <c r="C325" s="16" t="s">
        <v>662</v>
      </c>
      <c r="D325" s="16" t="s">
        <v>575</v>
      </c>
      <c r="E325" s="16" t="s">
        <v>3</v>
      </c>
      <c r="Q325" s="2"/>
      <c r="R325" s="1"/>
      <c r="S325" s="2"/>
    </row>
    <row r="326" spans="1:19" x14ac:dyDescent="0.25">
      <c r="A326" s="16">
        <v>40848</v>
      </c>
      <c r="B326" s="16" t="s">
        <v>608</v>
      </c>
      <c r="C326" s="16" t="s">
        <v>663</v>
      </c>
      <c r="D326" s="16" t="s">
        <v>664</v>
      </c>
      <c r="E326" s="16" t="s">
        <v>271</v>
      </c>
      <c r="Q326" s="2"/>
      <c r="R326" s="1"/>
      <c r="S326" s="2"/>
    </row>
    <row r="327" spans="1:19" x14ac:dyDescent="0.25">
      <c r="A327" s="16">
        <v>40857</v>
      </c>
      <c r="B327" s="16" t="s">
        <v>665</v>
      </c>
      <c r="C327" s="16" t="s">
        <v>515</v>
      </c>
      <c r="D327" s="16" t="s">
        <v>666</v>
      </c>
      <c r="E327" s="16" t="s">
        <v>3</v>
      </c>
      <c r="Q327" s="2"/>
      <c r="R327" s="1"/>
      <c r="S327" s="2"/>
    </row>
    <row r="328" spans="1:19" x14ac:dyDescent="0.25">
      <c r="A328" s="16">
        <v>40892</v>
      </c>
      <c r="B328" s="16" t="s">
        <v>667</v>
      </c>
      <c r="C328" s="16"/>
      <c r="D328" s="16" t="s">
        <v>668</v>
      </c>
      <c r="E328" s="16" t="s">
        <v>272</v>
      </c>
      <c r="Q328" s="2"/>
      <c r="R328" s="1"/>
      <c r="S328" s="2"/>
    </row>
    <row r="329" spans="1:19" x14ac:dyDescent="0.25">
      <c r="A329" s="16">
        <v>40923</v>
      </c>
      <c r="B329" s="16" t="s">
        <v>669</v>
      </c>
      <c r="C329" s="16" t="s">
        <v>377</v>
      </c>
      <c r="D329" s="16" t="s">
        <v>670</v>
      </c>
      <c r="E329" s="16" t="s">
        <v>42</v>
      </c>
      <c r="Q329" s="2"/>
      <c r="R329" s="1"/>
      <c r="S329" s="2"/>
    </row>
    <row r="330" spans="1:19" x14ac:dyDescent="0.25">
      <c r="A330" s="16">
        <v>40924</v>
      </c>
      <c r="B330" s="16" t="s">
        <v>671</v>
      </c>
      <c r="C330" s="16"/>
      <c r="D330" s="16" t="s">
        <v>672</v>
      </c>
      <c r="E330" s="16" t="s">
        <v>42</v>
      </c>
      <c r="Q330" s="2"/>
      <c r="R330" s="1"/>
      <c r="S330" s="2"/>
    </row>
    <row r="331" spans="1:19" x14ac:dyDescent="0.25">
      <c r="A331" s="16">
        <v>40929</v>
      </c>
      <c r="B331" s="16" t="s">
        <v>443</v>
      </c>
      <c r="C331" s="16" t="s">
        <v>673</v>
      </c>
      <c r="D331" s="16" t="s">
        <v>456</v>
      </c>
      <c r="E331" s="16" t="s">
        <v>3</v>
      </c>
      <c r="Q331" s="2"/>
      <c r="R331" s="1"/>
      <c r="S331" s="2"/>
    </row>
    <row r="332" spans="1:19" x14ac:dyDescent="0.25">
      <c r="A332" s="16">
        <v>40930</v>
      </c>
      <c r="B332" s="16" t="s">
        <v>674</v>
      </c>
      <c r="C332" s="16"/>
      <c r="D332" s="16" t="s">
        <v>675</v>
      </c>
      <c r="E332" s="16" t="s">
        <v>3</v>
      </c>
      <c r="Q332" s="2"/>
      <c r="R332" s="1"/>
      <c r="S332" s="2"/>
    </row>
    <row r="333" spans="1:19" x14ac:dyDescent="0.25">
      <c r="A333" s="16">
        <v>41039</v>
      </c>
      <c r="B333" s="16" t="s">
        <v>676</v>
      </c>
      <c r="C333" s="16"/>
      <c r="D333" s="16" t="s">
        <v>677</v>
      </c>
      <c r="E333" s="16" t="s">
        <v>42</v>
      </c>
      <c r="Q333" s="2"/>
      <c r="R333" s="1"/>
      <c r="S333" s="2"/>
    </row>
    <row r="334" spans="1:19" x14ac:dyDescent="0.25">
      <c r="A334" s="16">
        <v>41135</v>
      </c>
      <c r="B334" s="16" t="s">
        <v>375</v>
      </c>
      <c r="C334" s="16" t="s">
        <v>678</v>
      </c>
      <c r="D334" s="16" t="s">
        <v>18</v>
      </c>
      <c r="E334" s="16" t="s">
        <v>3</v>
      </c>
      <c r="Q334" s="2"/>
      <c r="R334" s="1"/>
      <c r="S334" s="2"/>
    </row>
    <row r="335" spans="1:19" x14ac:dyDescent="0.25">
      <c r="A335" s="16"/>
      <c r="B335" s="16"/>
      <c r="C335" s="16"/>
      <c r="D335" s="16"/>
      <c r="E335" s="16"/>
      <c r="Q335" s="2"/>
      <c r="R335" s="1"/>
      <c r="S335" s="2"/>
    </row>
    <row r="336" spans="1:19" x14ac:dyDescent="0.25">
      <c r="A336" s="16"/>
      <c r="B336" s="16"/>
      <c r="C336" s="16"/>
      <c r="D336" s="16"/>
      <c r="E336" s="16"/>
      <c r="Q336" s="2"/>
      <c r="R336" s="1"/>
      <c r="S336" s="2"/>
    </row>
    <row r="337" spans="1:19" x14ac:dyDescent="0.25">
      <c r="A337" s="16"/>
      <c r="B337" s="16"/>
      <c r="C337" s="16"/>
      <c r="D337" s="16"/>
      <c r="E337" s="16"/>
      <c r="Q337" s="2"/>
      <c r="R337" s="1"/>
      <c r="S337" s="2"/>
    </row>
    <row r="338" spans="1:19" x14ac:dyDescent="0.25">
      <c r="A338" s="16"/>
      <c r="B338" s="16"/>
      <c r="C338" s="16"/>
      <c r="D338" s="16"/>
      <c r="E338" s="16"/>
      <c r="Q338" s="2"/>
      <c r="R338" s="1"/>
      <c r="S338" s="2"/>
    </row>
    <row r="339" spans="1:19" x14ac:dyDescent="0.25">
      <c r="A339" s="16"/>
      <c r="B339" s="16"/>
      <c r="C339" s="16"/>
      <c r="D339" s="16"/>
      <c r="E339" s="16"/>
      <c r="Q339" s="2"/>
      <c r="R339" s="1"/>
      <c r="S339" s="2"/>
    </row>
    <row r="340" spans="1:19" x14ac:dyDescent="0.25">
      <c r="A340" s="16"/>
      <c r="B340" s="16"/>
      <c r="C340" s="16"/>
      <c r="D340" s="16"/>
      <c r="E340" s="16"/>
      <c r="Q340" s="2"/>
      <c r="R340" s="1"/>
      <c r="S340" s="2"/>
    </row>
    <row r="341" spans="1:19" x14ac:dyDescent="0.25">
      <c r="A341" s="16"/>
      <c r="B341" s="16"/>
      <c r="C341" s="16"/>
      <c r="D341" s="16"/>
      <c r="E341" s="16"/>
      <c r="Q341" s="2"/>
      <c r="R341" s="1"/>
      <c r="S341" s="2"/>
    </row>
    <row r="342" spans="1:19" x14ac:dyDescent="0.25">
      <c r="A342" s="16"/>
      <c r="B342" s="16"/>
      <c r="C342" s="16"/>
      <c r="D342" s="16"/>
      <c r="E342" s="16"/>
      <c r="Q342" s="2"/>
      <c r="R342" s="1"/>
      <c r="S342" s="2"/>
    </row>
    <row r="343" spans="1:19" x14ac:dyDescent="0.25">
      <c r="A343" s="16"/>
      <c r="B343" s="16"/>
      <c r="C343" s="16"/>
      <c r="D343" s="16"/>
      <c r="E343" s="16"/>
      <c r="Q343" s="2"/>
      <c r="R343" s="1"/>
      <c r="S343" s="2"/>
    </row>
    <row r="344" spans="1:19" x14ac:dyDescent="0.25">
      <c r="A344" s="16"/>
      <c r="B344" s="16"/>
      <c r="C344" s="16"/>
      <c r="D344" s="16"/>
      <c r="E344" s="16"/>
      <c r="Q344" s="2"/>
      <c r="R344" s="1"/>
      <c r="S344" s="2"/>
    </row>
    <row r="345" spans="1:19" x14ac:dyDescent="0.25">
      <c r="A345" s="16"/>
      <c r="B345" s="16"/>
      <c r="C345" s="16"/>
      <c r="D345" s="16"/>
      <c r="E345" s="16"/>
      <c r="Q345" s="2"/>
      <c r="R345" s="1"/>
      <c r="S345" s="2"/>
    </row>
    <row r="346" spans="1:19" x14ac:dyDescent="0.25">
      <c r="A346" s="16"/>
      <c r="B346" s="16"/>
      <c r="C346" s="16"/>
      <c r="D346" s="16"/>
      <c r="E346" s="16"/>
      <c r="Q346" s="2"/>
      <c r="R346" s="1"/>
      <c r="S346" s="2"/>
    </row>
    <row r="347" spans="1:19" x14ac:dyDescent="0.25">
      <c r="A347" s="16"/>
      <c r="B347" s="16"/>
      <c r="C347" s="16"/>
      <c r="D347" s="16"/>
      <c r="E347" s="16"/>
      <c r="Q347" s="2"/>
      <c r="R347" s="1"/>
      <c r="S347" s="2"/>
    </row>
    <row r="348" spans="1:19" x14ac:dyDescent="0.25">
      <c r="A348" s="16"/>
      <c r="B348" s="16"/>
      <c r="C348" s="16"/>
      <c r="D348" s="16"/>
      <c r="E348" s="16"/>
      <c r="Q348" s="2"/>
      <c r="R348" s="1"/>
      <c r="S348" s="2"/>
    </row>
    <row r="349" spans="1:19" x14ac:dyDescent="0.25">
      <c r="A349" s="16"/>
      <c r="B349" s="16"/>
      <c r="C349" s="16"/>
      <c r="D349" s="16"/>
      <c r="E349" s="16"/>
      <c r="Q349" s="2"/>
      <c r="R349" s="1"/>
      <c r="S349" s="2"/>
    </row>
    <row r="350" spans="1:19" x14ac:dyDescent="0.25">
      <c r="A350" s="16"/>
      <c r="B350" s="16"/>
      <c r="C350" s="16"/>
      <c r="D350" s="16"/>
      <c r="E350" s="16"/>
      <c r="Q350" s="2"/>
      <c r="R350" s="1"/>
      <c r="S350" s="2"/>
    </row>
    <row r="351" spans="1:19" x14ac:dyDescent="0.25">
      <c r="A351" s="16"/>
      <c r="B351" s="16"/>
      <c r="C351" s="16"/>
      <c r="D351" s="16"/>
      <c r="E351" s="16"/>
      <c r="Q351" s="2"/>
      <c r="R351" s="1"/>
      <c r="S351" s="2"/>
    </row>
    <row r="352" spans="1:19" x14ac:dyDescent="0.25">
      <c r="A352" s="16"/>
      <c r="B352" s="16"/>
      <c r="C352" s="16"/>
      <c r="D352" s="16"/>
      <c r="E352" s="16"/>
      <c r="Q352" s="2"/>
      <c r="R352" s="1"/>
      <c r="S352" s="2"/>
    </row>
    <row r="353" spans="1:19" x14ac:dyDescent="0.25">
      <c r="A353" s="16"/>
      <c r="B353" s="16"/>
      <c r="C353" s="16"/>
      <c r="D353" s="16"/>
      <c r="E353" s="16"/>
      <c r="Q353" s="2"/>
      <c r="R353" s="1"/>
      <c r="S353" s="2"/>
    </row>
    <row r="354" spans="1:19" x14ac:dyDescent="0.25">
      <c r="A354" s="16"/>
      <c r="B354" s="16"/>
      <c r="C354" s="16"/>
      <c r="D354" s="16"/>
      <c r="E354" s="16"/>
      <c r="Q354" s="2"/>
      <c r="R354" s="1"/>
      <c r="S354" s="2"/>
    </row>
    <row r="355" spans="1:19" x14ac:dyDescent="0.25">
      <c r="A355" s="16"/>
      <c r="B355" s="16"/>
      <c r="C355" s="16"/>
      <c r="D355" s="16"/>
      <c r="E355" s="16"/>
      <c r="Q355" s="2"/>
      <c r="R355" s="1"/>
      <c r="S355" s="2"/>
    </row>
    <row r="356" spans="1:19" x14ac:dyDescent="0.25">
      <c r="A356" s="16"/>
      <c r="B356" s="16"/>
      <c r="C356" s="16"/>
      <c r="D356" s="16"/>
      <c r="E356" s="16"/>
      <c r="Q356" s="2"/>
      <c r="R356" s="1"/>
      <c r="S356" s="2"/>
    </row>
    <row r="357" spans="1:19" x14ac:dyDescent="0.25">
      <c r="A357" s="16"/>
      <c r="B357" s="16"/>
      <c r="C357" s="16"/>
      <c r="D357" s="16"/>
      <c r="E357" s="16"/>
      <c r="Q357" s="2"/>
      <c r="R357" s="1"/>
      <c r="S357" s="2"/>
    </row>
    <row r="358" spans="1:19" x14ac:dyDescent="0.25">
      <c r="A358" s="16"/>
      <c r="B358" s="16"/>
      <c r="C358" s="16"/>
      <c r="D358" s="16"/>
      <c r="E358" s="16"/>
      <c r="Q358" s="2"/>
      <c r="R358" s="1"/>
      <c r="S358" s="2"/>
    </row>
    <row r="359" spans="1:19" x14ac:dyDescent="0.25">
      <c r="A359" s="16"/>
      <c r="B359" s="16"/>
      <c r="C359" s="16"/>
      <c r="D359" s="16"/>
      <c r="E359" s="16"/>
      <c r="Q359" s="2"/>
      <c r="R359" s="1"/>
      <c r="S359" s="2"/>
    </row>
    <row r="360" spans="1:19" x14ac:dyDescent="0.25">
      <c r="A360" s="16"/>
      <c r="B360" s="16"/>
      <c r="C360" s="16"/>
      <c r="D360" s="16"/>
      <c r="E360" s="16"/>
    </row>
    <row r="361" spans="1:19" x14ac:dyDescent="0.25">
      <c r="A361" s="16"/>
      <c r="B361" s="16"/>
      <c r="C361" s="16"/>
      <c r="D361" s="16"/>
      <c r="E361" s="16"/>
    </row>
    <row r="362" spans="1:19" x14ac:dyDescent="0.25">
      <c r="A362" s="16"/>
      <c r="B362" s="16"/>
      <c r="C362" s="16"/>
      <c r="D362" s="16"/>
      <c r="E362" s="16"/>
    </row>
    <row r="363" spans="1:19" x14ac:dyDescent="0.25">
      <c r="A363" s="16"/>
      <c r="B363" s="16"/>
      <c r="C363" s="16"/>
      <c r="D363" s="16"/>
      <c r="E363" s="16"/>
    </row>
    <row r="364" spans="1:19" x14ac:dyDescent="0.25">
      <c r="A364" s="16"/>
      <c r="B364" s="16"/>
      <c r="C364" s="16"/>
      <c r="D364" s="16"/>
      <c r="E364" s="16"/>
    </row>
    <row r="365" spans="1:19" x14ac:dyDescent="0.25">
      <c r="A365" s="16"/>
      <c r="B365" s="16"/>
      <c r="C365" s="16"/>
      <c r="D365" s="16"/>
      <c r="E365" s="16"/>
    </row>
    <row r="366" spans="1:19" x14ac:dyDescent="0.25">
      <c r="A366" s="16"/>
      <c r="B366" s="16"/>
      <c r="C366" s="16"/>
      <c r="D366" s="16"/>
      <c r="E366" s="16"/>
    </row>
    <row r="367" spans="1:19" x14ac:dyDescent="0.25">
      <c r="A367" s="16"/>
      <c r="B367" s="16"/>
      <c r="C367" s="16"/>
      <c r="D367" s="16"/>
      <c r="E367" s="16"/>
    </row>
    <row r="368" spans="1:19" x14ac:dyDescent="0.25">
      <c r="A368" s="16"/>
      <c r="B368" s="16"/>
      <c r="C368" s="16"/>
      <c r="D368" s="16"/>
      <c r="E368" s="16"/>
    </row>
    <row r="369" spans="1:5" x14ac:dyDescent="0.25">
      <c r="A369" s="16"/>
      <c r="B369" s="16"/>
      <c r="C369" s="16"/>
      <c r="D369" s="16"/>
      <c r="E369" s="16"/>
    </row>
    <row r="370" spans="1:5" x14ac:dyDescent="0.25">
      <c r="A370" s="16"/>
      <c r="B370" s="16"/>
      <c r="C370" s="16"/>
      <c r="D370" s="16"/>
      <c r="E370" s="16"/>
    </row>
    <row r="371" spans="1:5" x14ac:dyDescent="0.25">
      <c r="A371" s="16"/>
      <c r="B371" s="16"/>
      <c r="C371" s="16"/>
      <c r="D371" s="16"/>
      <c r="E371" s="16"/>
    </row>
    <row r="372" spans="1:5" x14ac:dyDescent="0.25">
      <c r="A372" s="16"/>
      <c r="B372" s="16"/>
      <c r="C372" s="16"/>
      <c r="D372" s="16"/>
      <c r="E372" s="16"/>
    </row>
    <row r="373" spans="1:5" x14ac:dyDescent="0.25">
      <c r="A373" s="16"/>
      <c r="B373" s="16"/>
      <c r="C373" s="16"/>
      <c r="D373" s="16"/>
      <c r="E373" s="16"/>
    </row>
    <row r="374" spans="1:5" x14ac:dyDescent="0.25">
      <c r="A374" s="16"/>
      <c r="B374" s="16"/>
      <c r="C374" s="16"/>
      <c r="D374" s="16"/>
      <c r="E374" s="16"/>
    </row>
    <row r="375" spans="1:5" x14ac:dyDescent="0.25">
      <c r="A375" s="16"/>
      <c r="B375" s="16"/>
      <c r="C375" s="16"/>
      <c r="D375" s="16"/>
      <c r="E375" s="16"/>
    </row>
    <row r="376" spans="1:5" x14ac:dyDescent="0.25">
      <c r="A376" s="16"/>
      <c r="B376" s="16"/>
      <c r="C376" s="16"/>
      <c r="D376" s="16"/>
      <c r="E376" s="16"/>
    </row>
    <row r="377" spans="1:5" x14ac:dyDescent="0.25">
      <c r="A377" s="16"/>
      <c r="B377" s="16"/>
      <c r="C377" s="16"/>
      <c r="D377" s="16"/>
      <c r="E377" s="16"/>
    </row>
    <row r="378" spans="1:5" x14ac:dyDescent="0.25">
      <c r="A378" s="16"/>
      <c r="B378" s="16"/>
      <c r="C378" s="16"/>
      <c r="D378" s="16"/>
      <c r="E378" s="16"/>
    </row>
    <row r="379" spans="1:5" x14ac:dyDescent="0.25">
      <c r="A379" s="16"/>
      <c r="B379" s="16"/>
      <c r="C379" s="16"/>
      <c r="D379" s="16"/>
      <c r="E379" s="16"/>
    </row>
    <row r="380" spans="1:5" x14ac:dyDescent="0.25">
      <c r="A380" s="16"/>
      <c r="B380" s="16"/>
      <c r="C380" s="16"/>
      <c r="D380" s="16"/>
      <c r="E380" s="16"/>
    </row>
    <row r="381" spans="1:5" x14ac:dyDescent="0.25">
      <c r="A381" s="16"/>
      <c r="B381" s="16"/>
      <c r="C381" s="16"/>
      <c r="D381" s="16"/>
      <c r="E381" s="16"/>
    </row>
    <row r="382" spans="1:5" x14ac:dyDescent="0.25">
      <c r="A382" s="16"/>
      <c r="B382" s="16"/>
      <c r="C382" s="16"/>
      <c r="D382" s="16"/>
      <c r="E382" s="16"/>
    </row>
    <row r="383" spans="1:5" x14ac:dyDescent="0.25">
      <c r="A383" s="16"/>
      <c r="B383" s="16"/>
      <c r="C383" s="16"/>
      <c r="D383" s="16"/>
      <c r="E383" s="16"/>
    </row>
    <row r="384" spans="1:5" x14ac:dyDescent="0.25">
      <c r="A384" s="16"/>
      <c r="B384" s="16"/>
      <c r="C384" s="16"/>
      <c r="D384" s="16"/>
      <c r="E384" s="16"/>
    </row>
    <row r="385" spans="1:5" x14ac:dyDescent="0.25">
      <c r="A385" s="16"/>
      <c r="B385" s="16"/>
      <c r="C385" s="16"/>
      <c r="D385" s="16"/>
      <c r="E385" s="16"/>
    </row>
    <row r="386" spans="1:5" x14ac:dyDescent="0.25">
      <c r="A386" s="16"/>
      <c r="B386" s="16"/>
      <c r="C386" s="16"/>
      <c r="D386" s="16"/>
      <c r="E386" s="16"/>
    </row>
    <row r="387" spans="1:5" x14ac:dyDescent="0.25">
      <c r="A387" s="16"/>
      <c r="B387" s="16"/>
      <c r="C387" s="16"/>
      <c r="D387" s="16"/>
      <c r="E387" s="16"/>
    </row>
    <row r="388" spans="1:5" x14ac:dyDescent="0.25">
      <c r="A388" s="16"/>
      <c r="B388" s="16"/>
      <c r="C388" s="16"/>
      <c r="D388" s="16"/>
      <c r="E388" s="16"/>
    </row>
    <row r="389" spans="1:5" x14ac:dyDescent="0.25">
      <c r="A389" s="16"/>
      <c r="B389" s="16"/>
      <c r="C389" s="16"/>
      <c r="D389" s="16"/>
      <c r="E389" s="16"/>
    </row>
    <row r="390" spans="1:5" x14ac:dyDescent="0.25">
      <c r="A390" s="16"/>
      <c r="B390" s="16"/>
      <c r="C390" s="16"/>
      <c r="D390" s="16"/>
      <c r="E390" s="16"/>
    </row>
    <row r="391" spans="1:5" x14ac:dyDescent="0.25">
      <c r="A391" s="16"/>
      <c r="B391" s="16"/>
      <c r="C391" s="16"/>
      <c r="D391" s="16"/>
      <c r="E391" s="16"/>
    </row>
    <row r="392" spans="1:5" x14ac:dyDescent="0.25">
      <c r="A392" s="16"/>
      <c r="B392" s="16"/>
      <c r="C392" s="16"/>
      <c r="D392" s="16"/>
      <c r="E392" s="16"/>
    </row>
    <row r="393" spans="1:5" x14ac:dyDescent="0.25">
      <c r="A393" s="16"/>
      <c r="B393" s="16"/>
      <c r="C393" s="16"/>
      <c r="D393" s="16"/>
      <c r="E393" s="16"/>
    </row>
    <row r="394" spans="1:5" x14ac:dyDescent="0.25">
      <c r="A394" s="16"/>
      <c r="B394" s="16"/>
      <c r="C394" s="16"/>
      <c r="D394" s="16"/>
      <c r="E394" s="16"/>
    </row>
    <row r="395" spans="1:5" x14ac:dyDescent="0.25">
      <c r="A395" s="16"/>
      <c r="B395" s="16"/>
      <c r="C395" s="16"/>
      <c r="D395" s="16"/>
      <c r="E395" s="16"/>
    </row>
    <row r="396" spans="1:5" x14ac:dyDescent="0.25">
      <c r="A396" s="16"/>
      <c r="B396" s="16"/>
      <c r="C396" s="16"/>
      <c r="D396" s="16"/>
      <c r="E396" s="16"/>
    </row>
    <row r="397" spans="1:5" x14ac:dyDescent="0.25">
      <c r="A397" s="16"/>
      <c r="B397" s="16"/>
      <c r="C397" s="16"/>
      <c r="D397" s="16"/>
      <c r="E397" s="16"/>
    </row>
    <row r="398" spans="1:5" x14ac:dyDescent="0.25">
      <c r="A398" s="16"/>
      <c r="B398" s="16"/>
      <c r="C398" s="16"/>
      <c r="D398" s="16"/>
      <c r="E398" s="16"/>
    </row>
    <row r="399" spans="1:5" x14ac:dyDescent="0.25">
      <c r="A399" s="16"/>
      <c r="B399" s="16"/>
      <c r="C399" s="16"/>
      <c r="D399" s="16"/>
      <c r="E399" s="16"/>
    </row>
    <row r="400" spans="1:5" x14ac:dyDescent="0.25">
      <c r="A400" s="16"/>
      <c r="B400" s="16"/>
      <c r="C400" s="16"/>
      <c r="D400" s="16"/>
      <c r="E400" s="16"/>
    </row>
    <row r="401" spans="1:5" x14ac:dyDescent="0.25">
      <c r="A401" s="16"/>
      <c r="B401" s="16"/>
      <c r="C401" s="16"/>
      <c r="D401" s="16"/>
      <c r="E401" s="16"/>
    </row>
    <row r="402" spans="1:5" x14ac:dyDescent="0.25">
      <c r="A402" s="16"/>
      <c r="B402" s="16"/>
      <c r="C402" s="16"/>
      <c r="D402" s="16"/>
      <c r="E402" s="16"/>
    </row>
    <row r="403" spans="1:5" x14ac:dyDescent="0.25">
      <c r="A403" s="16"/>
      <c r="B403" s="16"/>
      <c r="C403" s="16"/>
      <c r="D403" s="16"/>
      <c r="E403" s="16"/>
    </row>
    <row r="404" spans="1:5" x14ac:dyDescent="0.25">
      <c r="A404" s="16"/>
      <c r="B404" s="16"/>
      <c r="C404" s="16"/>
      <c r="D404" s="16"/>
      <c r="E404" s="16"/>
    </row>
    <row r="405" spans="1:5" x14ac:dyDescent="0.25">
      <c r="A405" s="16"/>
      <c r="B405" s="16"/>
      <c r="C405" s="16"/>
      <c r="D405" s="16"/>
      <c r="E405" s="16"/>
    </row>
    <row r="406" spans="1:5" x14ac:dyDescent="0.25">
      <c r="A406" s="16"/>
      <c r="B406" s="16"/>
      <c r="C406" s="16"/>
      <c r="D406" s="16"/>
      <c r="E406" s="16"/>
    </row>
    <row r="407" spans="1:5" x14ac:dyDescent="0.25">
      <c r="A407" s="16"/>
      <c r="B407" s="16"/>
      <c r="C407" s="16"/>
      <c r="D407" s="16"/>
      <c r="E407" s="16"/>
    </row>
    <row r="408" spans="1:5" x14ac:dyDescent="0.25">
      <c r="A408" s="16"/>
      <c r="B408" s="16"/>
      <c r="C408" s="16"/>
      <c r="D408" s="16"/>
      <c r="E408" s="16"/>
    </row>
    <row r="409" spans="1:5" x14ac:dyDescent="0.25">
      <c r="A409" s="16"/>
      <c r="B409" s="16"/>
      <c r="C409" s="16"/>
      <c r="D409" s="16"/>
      <c r="E409" s="16"/>
    </row>
    <row r="410" spans="1:5" x14ac:dyDescent="0.25">
      <c r="A410" s="16"/>
      <c r="B410" s="16"/>
      <c r="C410" s="16"/>
      <c r="D410" s="16"/>
      <c r="E410" s="16"/>
    </row>
    <row r="411" spans="1:5" x14ac:dyDescent="0.25">
      <c r="A411" s="16"/>
      <c r="B411" s="16"/>
      <c r="C411" s="16"/>
      <c r="D411" s="16"/>
      <c r="E411" s="16"/>
    </row>
    <row r="412" spans="1:5" x14ac:dyDescent="0.25">
      <c r="A412" s="17"/>
      <c r="B412" s="17"/>
      <c r="C412" s="17"/>
      <c r="D412" s="17"/>
      <c r="E412" s="16"/>
    </row>
    <row r="413" spans="1:5" x14ac:dyDescent="0.25">
      <c r="A413" s="17"/>
      <c r="B413" s="17"/>
      <c r="C413" s="17"/>
      <c r="D413" s="17"/>
      <c r="E413" s="17"/>
    </row>
    <row r="414" spans="1:5" x14ac:dyDescent="0.25">
      <c r="A414" s="17"/>
      <c r="B414" s="17"/>
      <c r="C414" s="17"/>
      <c r="D414" s="17"/>
      <c r="E414" s="17"/>
    </row>
    <row r="415" spans="1:5" x14ac:dyDescent="0.25">
      <c r="A415" s="17"/>
      <c r="B415" s="17"/>
      <c r="C415" s="17"/>
      <c r="D415" s="17"/>
      <c r="E415" s="17"/>
    </row>
    <row r="416" spans="1:5" x14ac:dyDescent="0.25">
      <c r="A416" s="17"/>
      <c r="B416" s="17"/>
      <c r="C416" s="17"/>
      <c r="D416" s="17"/>
      <c r="E416" s="17"/>
    </row>
    <row r="417" spans="1:5" x14ac:dyDescent="0.25">
      <c r="A417" s="17"/>
      <c r="B417" s="17"/>
      <c r="C417" s="17"/>
      <c r="D417" s="17"/>
      <c r="E417" s="17"/>
    </row>
    <row r="418" spans="1:5" x14ac:dyDescent="0.25">
      <c r="A418" s="17"/>
      <c r="B418" s="17"/>
      <c r="C418" s="17"/>
      <c r="D418" s="17"/>
      <c r="E418" s="17"/>
    </row>
    <row r="419" spans="1:5" x14ac:dyDescent="0.25">
      <c r="A419" s="17"/>
      <c r="B419" s="17"/>
      <c r="C419" s="17"/>
      <c r="D419" s="17"/>
      <c r="E419" s="17"/>
    </row>
    <row r="420" spans="1:5" x14ac:dyDescent="0.25">
      <c r="A420" s="17"/>
      <c r="B420" s="17"/>
      <c r="C420" s="17"/>
      <c r="D420" s="17"/>
      <c r="E420" s="17"/>
    </row>
    <row r="421" spans="1:5" x14ac:dyDescent="0.25">
      <c r="A421" s="17"/>
      <c r="B421" s="17"/>
      <c r="C421" s="17"/>
      <c r="D421" s="17"/>
      <c r="E421" s="17"/>
    </row>
    <row r="422" spans="1:5" x14ac:dyDescent="0.25">
      <c r="A422" s="17"/>
      <c r="B422" s="17"/>
      <c r="C422" s="17"/>
      <c r="D422" s="17"/>
      <c r="E422" s="17"/>
    </row>
    <row r="423" spans="1:5" x14ac:dyDescent="0.25">
      <c r="A423" s="17"/>
      <c r="B423" s="17"/>
      <c r="C423" s="17"/>
      <c r="D423" s="17"/>
      <c r="E423" s="17"/>
    </row>
    <row r="424" spans="1:5" x14ac:dyDescent="0.25">
      <c r="A424" s="17"/>
      <c r="B424" s="17"/>
      <c r="C424" s="17"/>
      <c r="D424" s="17"/>
      <c r="E424" s="17"/>
    </row>
    <row r="425" spans="1:5" x14ac:dyDescent="0.25">
      <c r="A425" s="17"/>
      <c r="B425" s="17"/>
      <c r="C425" s="17"/>
      <c r="D425" s="17"/>
      <c r="E425" s="17"/>
    </row>
    <row r="426" spans="1:5" x14ac:dyDescent="0.25">
      <c r="A426" s="17"/>
      <c r="B426" s="17"/>
      <c r="C426" s="17"/>
      <c r="D426" s="17"/>
      <c r="E426" s="17"/>
    </row>
    <row r="427" spans="1:5" x14ac:dyDescent="0.25">
      <c r="A427" s="17"/>
      <c r="B427" s="17"/>
      <c r="C427" s="17"/>
      <c r="D427" s="17"/>
      <c r="E427" s="17"/>
    </row>
    <row r="428" spans="1:5" x14ac:dyDescent="0.25">
      <c r="A428" s="17"/>
      <c r="B428" s="17"/>
      <c r="C428" s="17"/>
      <c r="D428" s="17"/>
      <c r="E428" s="17"/>
    </row>
    <row r="429" spans="1:5" x14ac:dyDescent="0.25">
      <c r="A429" s="17"/>
      <c r="B429" s="17"/>
      <c r="C429" s="17"/>
      <c r="D429" s="17"/>
      <c r="E429" s="17"/>
    </row>
    <row r="430" spans="1:5" x14ac:dyDescent="0.25">
      <c r="A430" s="17"/>
      <c r="B430" s="17"/>
      <c r="C430" s="17"/>
      <c r="D430" s="17"/>
      <c r="E430" s="17"/>
    </row>
    <row r="431" spans="1:5" x14ac:dyDescent="0.25">
      <c r="A431" s="17"/>
      <c r="B431" s="17"/>
      <c r="C431" s="17"/>
      <c r="D431" s="17"/>
      <c r="E431" s="17"/>
    </row>
    <row r="432" spans="1:5" x14ac:dyDescent="0.25">
      <c r="A432" s="17"/>
      <c r="B432" s="17"/>
      <c r="C432" s="17"/>
      <c r="D432" s="17"/>
      <c r="E432" s="17"/>
    </row>
    <row r="433" spans="1:5" x14ac:dyDescent="0.25">
      <c r="A433" s="17"/>
      <c r="B433" s="17"/>
      <c r="C433" s="17"/>
      <c r="D433" s="17"/>
      <c r="E433" s="17"/>
    </row>
    <row r="434" spans="1:5" x14ac:dyDescent="0.25">
      <c r="A434" s="17"/>
      <c r="B434" s="17"/>
      <c r="C434" s="17"/>
      <c r="D434" s="17"/>
      <c r="E434" s="17"/>
    </row>
    <row r="435" spans="1:5" x14ac:dyDescent="0.25">
      <c r="A435" s="17"/>
      <c r="B435" s="17"/>
      <c r="C435" s="17"/>
      <c r="D435" s="17"/>
      <c r="E435" s="17"/>
    </row>
    <row r="436" spans="1:5" x14ac:dyDescent="0.25">
      <c r="A436" s="17"/>
      <c r="B436" s="17"/>
      <c r="C436" s="17"/>
      <c r="D436" s="17"/>
      <c r="E436" s="17"/>
    </row>
    <row r="437" spans="1:5" x14ac:dyDescent="0.25">
      <c r="A437" s="17"/>
      <c r="B437" s="17"/>
      <c r="C437" s="17"/>
      <c r="D437" s="17"/>
      <c r="E437" s="17"/>
    </row>
    <row r="438" spans="1:5" x14ac:dyDescent="0.25">
      <c r="A438" s="17"/>
      <c r="B438" s="17"/>
      <c r="C438" s="17"/>
      <c r="D438" s="17"/>
      <c r="E438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showGridLines="0" tabSelected="1" workbookViewId="0">
      <selection activeCell="I12" sqref="I12"/>
    </sheetView>
  </sheetViews>
  <sheetFormatPr baseColWidth="10" defaultRowHeight="15" x14ac:dyDescent="0.25"/>
  <cols>
    <col min="1" max="1" width="6.140625" style="11" customWidth="1"/>
    <col min="2" max="2" width="8.85546875" style="11" customWidth="1"/>
    <col min="3" max="5" width="23.140625" style="11" customWidth="1"/>
    <col min="6" max="6" width="11.5703125" style="18" customWidth="1"/>
    <col min="7" max="7" width="11.5703125" style="18" hidden="1" customWidth="1"/>
    <col min="8" max="8" width="32" style="11" customWidth="1"/>
    <col min="9" max="9" width="17.7109375" style="11" bestFit="1" customWidth="1"/>
    <col min="10" max="12" width="11.42578125" style="11"/>
    <col min="13" max="13" width="29.5703125" style="11" hidden="1" customWidth="1"/>
    <col min="14" max="14" width="7.85546875" style="11" bestFit="1" customWidth="1"/>
    <col min="15" max="16384" width="11.42578125" style="11"/>
  </cols>
  <sheetData>
    <row r="1" spans="1:13" x14ac:dyDescent="0.25">
      <c r="F1" s="11"/>
      <c r="G1" s="11"/>
    </row>
    <row r="2" spans="1:13" x14ac:dyDescent="0.25">
      <c r="F2" s="11"/>
      <c r="G2" s="11"/>
      <c r="M2" s="9"/>
    </row>
    <row r="3" spans="1:13" x14ac:dyDescent="0.25">
      <c r="F3" s="11"/>
      <c r="G3" s="11"/>
      <c r="M3" s="5" t="s">
        <v>680</v>
      </c>
    </row>
    <row r="4" spans="1:13" x14ac:dyDescent="0.25">
      <c r="F4" s="11"/>
      <c r="G4" s="11"/>
      <c r="M4" s="5" t="s">
        <v>681</v>
      </c>
    </row>
    <row r="5" spans="1:13" x14ac:dyDescent="0.25">
      <c r="F5" s="11"/>
      <c r="G5" s="11"/>
      <c r="M5" s="5" t="s">
        <v>682</v>
      </c>
    </row>
    <row r="6" spans="1:13" x14ac:dyDescent="0.25">
      <c r="A6" s="23" t="s">
        <v>679</v>
      </c>
      <c r="B6" s="23"/>
      <c r="C6" s="23"/>
      <c r="D6" s="23"/>
      <c r="E6" s="23"/>
      <c r="F6" s="23"/>
      <c r="G6" s="23"/>
      <c r="H6" s="23"/>
      <c r="I6" s="23"/>
      <c r="M6" s="5" t="s">
        <v>683</v>
      </c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</row>
    <row r="8" spans="1:13" ht="20.25" x14ac:dyDescent="0.3">
      <c r="A8" s="20"/>
      <c r="B8" s="24" t="s">
        <v>594</v>
      </c>
      <c r="C8" s="25">
        <v>456</v>
      </c>
      <c r="D8" s="25"/>
      <c r="E8" s="25"/>
      <c r="F8" s="25"/>
      <c r="G8" s="25"/>
      <c r="H8" s="25"/>
      <c r="I8" s="26"/>
    </row>
    <row r="9" spans="1:13" x14ac:dyDescent="0.25">
      <c r="A9" s="6"/>
      <c r="B9" s="6"/>
      <c r="C9" s="5"/>
      <c r="D9" s="5"/>
      <c r="E9" s="5"/>
      <c r="F9" s="5"/>
      <c r="G9" s="5"/>
      <c r="H9" s="5"/>
      <c r="I9" s="5"/>
      <c r="M9" s="5" t="s">
        <v>490</v>
      </c>
    </row>
    <row r="10" spans="1:13" x14ac:dyDescent="0.25">
      <c r="A10" s="5"/>
      <c r="B10" s="5"/>
      <c r="C10" s="5"/>
      <c r="D10" s="5"/>
      <c r="E10" s="5"/>
      <c r="F10" s="5"/>
      <c r="G10" s="5"/>
      <c r="H10" s="5"/>
      <c r="I10" s="5"/>
      <c r="M10" s="11" t="s">
        <v>491</v>
      </c>
    </row>
    <row r="11" spans="1:13" x14ac:dyDescent="0.25">
      <c r="A11" s="7"/>
      <c r="B11" s="8" t="s">
        <v>270</v>
      </c>
      <c r="C11" s="8" t="s">
        <v>284</v>
      </c>
      <c r="D11" s="8" t="s">
        <v>285</v>
      </c>
      <c r="E11" s="8" t="s">
        <v>286</v>
      </c>
      <c r="F11" s="8" t="s">
        <v>488</v>
      </c>
      <c r="G11" s="8" t="s">
        <v>489</v>
      </c>
      <c r="H11" s="8" t="s">
        <v>324</v>
      </c>
      <c r="I11" s="8" t="s">
        <v>325</v>
      </c>
    </row>
    <row r="12" spans="1:13" x14ac:dyDescent="0.25">
      <c r="A12" s="10">
        <v>1</v>
      </c>
      <c r="B12" s="13"/>
      <c r="C12" s="12" t="str">
        <f>+IF(B12="","",VLOOKUP($B12,Licencias!$A$1:$W$600,2,FALSE))</f>
        <v/>
      </c>
      <c r="D12" s="12" t="str">
        <f>+IF(B12="","",VLOOKUP($B12,Licencias!$A$1:$W$600,3,FALSE))</f>
        <v/>
      </c>
      <c r="E12" s="12" t="str">
        <f>+IF(B12="","",VLOOKUP($B12,Licencias!$A$1:$W$600,4,FALSE))</f>
        <v/>
      </c>
      <c r="F12" s="21"/>
      <c r="G12" s="21"/>
      <c r="H12" s="3"/>
      <c r="I12" s="4"/>
    </row>
    <row r="13" spans="1:13" x14ac:dyDescent="0.25">
      <c r="A13" s="10">
        <v>2</v>
      </c>
      <c r="B13" s="13"/>
      <c r="C13" s="12" t="str">
        <f>+IF(B13="","",VLOOKUP($B13,Licencias!$A$1:$W$600,2,FALSE))</f>
        <v/>
      </c>
      <c r="D13" s="12" t="str">
        <f>+IF(B13="","",VLOOKUP($B13,Licencias!$A$1:$W$600,3,FALSE))</f>
        <v/>
      </c>
      <c r="E13" s="12" t="str">
        <f>+IF(B13="","",VLOOKUP($B13,Licencias!$A$1:$W$600,4,FALSE))</f>
        <v/>
      </c>
      <c r="F13" s="21"/>
      <c r="G13" s="21"/>
      <c r="H13" s="3"/>
      <c r="I13" s="4"/>
    </row>
    <row r="14" spans="1:13" x14ac:dyDescent="0.25">
      <c r="A14" s="10">
        <v>3</v>
      </c>
      <c r="B14" s="13"/>
      <c r="C14" s="12" t="str">
        <f>+IF(B14="","",VLOOKUP($B14,Licencias!$A$1:$W$600,2,FALSE))</f>
        <v/>
      </c>
      <c r="D14" s="12" t="str">
        <f>+IF(B14="","",VLOOKUP($B14,Licencias!$A$1:$W$600,3,FALSE))</f>
        <v/>
      </c>
      <c r="E14" s="12" t="str">
        <f>+IF(B14="","",VLOOKUP($B14,Licencias!$A$1:$W$600,4,FALSE))</f>
        <v/>
      </c>
      <c r="F14" s="21"/>
      <c r="G14" s="21"/>
      <c r="H14" s="3"/>
      <c r="I14" s="4"/>
    </row>
    <row r="15" spans="1:13" x14ac:dyDescent="0.25">
      <c r="A15" s="10">
        <v>4</v>
      </c>
      <c r="B15" s="13"/>
      <c r="C15" s="12" t="str">
        <f>+IF(B15="","",VLOOKUP($B15,Licencias!$A$1:$W$600,2,FALSE))</f>
        <v/>
      </c>
      <c r="D15" s="12" t="str">
        <f>+IF(B15="","",VLOOKUP($B15,Licencias!$A$1:$W$600,3,FALSE))</f>
        <v/>
      </c>
      <c r="E15" s="12" t="str">
        <f>+IF(B15="","",VLOOKUP($B15,Licencias!$A$1:$W$600,4,FALSE))</f>
        <v/>
      </c>
      <c r="F15" s="21"/>
      <c r="G15" s="21"/>
      <c r="H15" s="3"/>
      <c r="I15" s="4"/>
    </row>
    <row r="16" spans="1:13" x14ac:dyDescent="0.25">
      <c r="A16" s="10">
        <v>5</v>
      </c>
      <c r="B16" s="13"/>
      <c r="C16" s="12" t="str">
        <f>+IF(B16="","",VLOOKUP($B16,Licencias!$A$1:$W$600,2,FALSE))</f>
        <v/>
      </c>
      <c r="D16" s="12" t="str">
        <f>+IF(B16="","",VLOOKUP($B16,Licencias!$A$1:$W$600,3,FALSE))</f>
        <v/>
      </c>
      <c r="E16" s="12" t="str">
        <f>+IF(B16="","",VLOOKUP($B16,Licencias!$A$1:$W$600,4,FALSE))</f>
        <v/>
      </c>
      <c r="F16" s="21"/>
      <c r="G16" s="21"/>
      <c r="H16" s="3"/>
      <c r="I16" s="4"/>
    </row>
    <row r="17" spans="1:13" x14ac:dyDescent="0.25">
      <c r="A17" s="10">
        <v>6</v>
      </c>
      <c r="B17" s="13"/>
      <c r="C17" s="12" t="str">
        <f>+IF(B17="","",VLOOKUP($B17,Licencias!$A$1:$W$600,2,FALSE))</f>
        <v/>
      </c>
      <c r="D17" s="12" t="str">
        <f>+IF(B17="","",VLOOKUP($B17,Licencias!$A$1:$W$600,3,FALSE))</f>
        <v/>
      </c>
      <c r="E17" s="12" t="str">
        <f>+IF(B17="","",VLOOKUP($B17,Licencias!$A$1:$W$600,4,FALSE))</f>
        <v/>
      </c>
      <c r="F17" s="21"/>
      <c r="G17" s="21"/>
      <c r="H17" s="3"/>
      <c r="I17" s="4"/>
    </row>
    <row r="18" spans="1:13" x14ac:dyDescent="0.25">
      <c r="A18" s="10">
        <v>7</v>
      </c>
      <c r="B18" s="13"/>
      <c r="C18" s="12" t="str">
        <f>+IF(B18="","",VLOOKUP($B18,Licencias!$A$1:$W$600,2,FALSE))</f>
        <v/>
      </c>
      <c r="D18" s="12" t="str">
        <f>+IF(B18="","",VLOOKUP($B18,Licencias!$A$1:$W$600,3,FALSE))</f>
        <v/>
      </c>
      <c r="E18" s="12" t="str">
        <f>+IF(B18="","",VLOOKUP($B18,Licencias!$A$1:$W$600,4,FALSE))</f>
        <v/>
      </c>
      <c r="F18" s="21"/>
      <c r="G18" s="21"/>
      <c r="H18" s="3"/>
      <c r="I18" s="4"/>
    </row>
    <row r="19" spans="1:13" x14ac:dyDescent="0.25">
      <c r="A19" s="10">
        <v>8</v>
      </c>
      <c r="B19" s="13"/>
      <c r="C19" s="12" t="str">
        <f>+IF(B19="","",VLOOKUP($B19,Licencias!$A$1:$W$600,2,FALSE))</f>
        <v/>
      </c>
      <c r="D19" s="12" t="str">
        <f>+IF(B19="","",VLOOKUP($B19,Licencias!$A$1:$W$600,3,FALSE))</f>
        <v/>
      </c>
      <c r="E19" s="12" t="str">
        <f>+IF(B19="","",VLOOKUP($B19,Licencias!$A$1:$W$600,4,FALSE))</f>
        <v/>
      </c>
      <c r="F19" s="21"/>
      <c r="G19" s="21"/>
      <c r="H19" s="3"/>
      <c r="I19" s="4"/>
    </row>
    <row r="20" spans="1:13" x14ac:dyDescent="0.25">
      <c r="A20" s="10">
        <v>9</v>
      </c>
      <c r="B20" s="13"/>
      <c r="C20" s="12" t="str">
        <f>+IF(B20="","",VLOOKUP($B20,Licencias!$A$1:$W$600,2,FALSE))</f>
        <v/>
      </c>
      <c r="D20" s="12" t="str">
        <f>+IF(B20="","",VLOOKUP($B20,Licencias!$A$1:$W$600,3,FALSE))</f>
        <v/>
      </c>
      <c r="E20" s="12" t="str">
        <f>+IF(B20="","",VLOOKUP($B20,Licencias!$A$1:$W$600,4,FALSE))</f>
        <v/>
      </c>
      <c r="F20" s="21"/>
      <c r="G20" s="21"/>
      <c r="H20" s="3"/>
      <c r="I20" s="4"/>
    </row>
    <row r="21" spans="1:13" x14ac:dyDescent="0.25">
      <c r="A21" s="10">
        <v>10</v>
      </c>
      <c r="B21" s="13"/>
      <c r="C21" s="12" t="str">
        <f>+IF(B21="","",VLOOKUP($B21,Licencias!$A$1:$W$600,2,FALSE))</f>
        <v/>
      </c>
      <c r="D21" s="12" t="str">
        <f>+IF(B21="","",VLOOKUP($B21,Licencias!$A$1:$W$600,3,FALSE))</f>
        <v/>
      </c>
      <c r="E21" s="12" t="str">
        <f>+IF(B21="","",VLOOKUP($B21,Licencias!$A$1:$W$600,4,FALSE))</f>
        <v/>
      </c>
      <c r="F21" s="21"/>
      <c r="G21" s="21"/>
      <c r="H21" s="3"/>
      <c r="I21" s="4"/>
    </row>
    <row r="22" spans="1:13" x14ac:dyDescent="0.25">
      <c r="A22" s="10">
        <v>11</v>
      </c>
      <c r="B22" s="13"/>
      <c r="C22" s="12" t="str">
        <f>+IF(B22="","",VLOOKUP($B22,Licencias!$A$1:$W$600,2,FALSE))</f>
        <v/>
      </c>
      <c r="D22" s="12" t="str">
        <f>+IF(B22="","",VLOOKUP($B22,Licencias!$A$1:$W$600,3,FALSE))</f>
        <v/>
      </c>
      <c r="E22" s="12" t="str">
        <f>+IF(B22="","",VLOOKUP($B22,Licencias!$A$1:$W$600,4,FALSE))</f>
        <v/>
      </c>
      <c r="F22" s="21"/>
      <c r="G22" s="21"/>
      <c r="H22" s="3"/>
      <c r="I22" s="4"/>
    </row>
    <row r="23" spans="1:13" x14ac:dyDescent="0.25">
      <c r="A23" s="10">
        <v>12</v>
      </c>
      <c r="B23" s="13"/>
      <c r="C23" s="12" t="str">
        <f>+IF(B23="","",VLOOKUP($B23,Licencias!$A$1:$W$600,2,FALSE))</f>
        <v/>
      </c>
      <c r="D23" s="12" t="str">
        <f>+IF(B23="","",VLOOKUP($B23,Licencias!$A$1:$W$600,3,FALSE))</f>
        <v/>
      </c>
      <c r="E23" s="12" t="str">
        <f>+IF(B23="","",VLOOKUP($B23,Licencias!$A$1:$W$600,4,FALSE))</f>
        <v/>
      </c>
      <c r="F23" s="21"/>
      <c r="G23" s="21"/>
      <c r="H23" s="3"/>
      <c r="I23" s="4"/>
    </row>
    <row r="24" spans="1:13" x14ac:dyDescent="0.25">
      <c r="A24" s="10">
        <v>13</v>
      </c>
      <c r="B24" s="13"/>
      <c r="C24" s="12" t="str">
        <f>+IF(B24="","",VLOOKUP($B24,Licencias!$A$1:$W$600,2,FALSE))</f>
        <v/>
      </c>
      <c r="D24" s="12" t="str">
        <f>+IF(B24="","",VLOOKUP($B24,Licencias!$A$1:$W$600,3,FALSE))</f>
        <v/>
      </c>
      <c r="E24" s="12" t="str">
        <f>+IF(B24="","",VLOOKUP($B24,Licencias!$A$1:$W$600,4,FALSE))</f>
        <v/>
      </c>
      <c r="F24" s="21"/>
      <c r="G24" s="21"/>
      <c r="H24" s="3"/>
      <c r="I24" s="4"/>
    </row>
    <row r="25" spans="1:13" x14ac:dyDescent="0.25">
      <c r="A25" s="10">
        <v>14</v>
      </c>
      <c r="B25" s="13"/>
      <c r="C25" s="12" t="str">
        <f>+IF(B25="","",VLOOKUP($B25,Licencias!$A$1:$W$600,2,FALSE))</f>
        <v/>
      </c>
      <c r="D25" s="12" t="str">
        <f>+IF(B25="","",VLOOKUP($B25,Licencias!$A$1:$W$600,3,FALSE))</f>
        <v/>
      </c>
      <c r="E25" s="12" t="str">
        <f>+IF(B25="","",VLOOKUP($B25,Licencias!$A$1:$W$600,4,FALSE))</f>
        <v/>
      </c>
      <c r="F25" s="21"/>
      <c r="G25" s="21"/>
      <c r="H25" s="3"/>
      <c r="I25" s="4"/>
    </row>
    <row r="26" spans="1:13" x14ac:dyDescent="0.25">
      <c r="A26" s="10">
        <v>15</v>
      </c>
      <c r="B26" s="13"/>
      <c r="C26" s="12" t="str">
        <f>+IF(B26="","",VLOOKUP($B26,Licencias!$A$1:$W$600,2,FALSE))</f>
        <v/>
      </c>
      <c r="D26" s="12" t="str">
        <f>+IF(B26="","",VLOOKUP($B26,Licencias!$A$1:$W$600,3,FALSE))</f>
        <v/>
      </c>
      <c r="E26" s="12" t="str">
        <f>+IF(B26="","",VLOOKUP($B26,Licencias!$A$1:$W$600,4,FALSE))</f>
        <v/>
      </c>
      <c r="F26" s="21"/>
      <c r="G26" s="21"/>
      <c r="H26" s="3"/>
      <c r="I26" s="4"/>
    </row>
    <row r="27" spans="1:13" x14ac:dyDescent="0.25">
      <c r="A27" s="10">
        <v>16</v>
      </c>
      <c r="B27" s="13"/>
      <c r="C27" s="12" t="str">
        <f>+IF(B27="","",VLOOKUP($B27,Licencias!$A$1:$W$600,2,FALSE))</f>
        <v/>
      </c>
      <c r="D27" s="12" t="str">
        <f>+IF(B27="","",VLOOKUP($B27,Licencias!$A$1:$W$600,3,FALSE))</f>
        <v/>
      </c>
      <c r="E27" s="12" t="str">
        <f>+IF(B27="","",VLOOKUP($B27,Licencias!$A$1:$W$600,4,FALSE))</f>
        <v/>
      </c>
      <c r="F27" s="21"/>
      <c r="G27" s="21"/>
      <c r="H27" s="3"/>
      <c r="I27" s="4"/>
      <c r="M27" s="22"/>
    </row>
    <row r="28" spans="1:13" x14ac:dyDescent="0.25">
      <c r="A28" s="10">
        <v>17</v>
      </c>
      <c r="B28" s="13"/>
      <c r="C28" s="12" t="str">
        <f>+IF(B28="","",VLOOKUP($B28,Licencias!$A$1:$W$600,2,FALSE))</f>
        <v/>
      </c>
      <c r="D28" s="12" t="str">
        <f>+IF(B28="","",VLOOKUP($B28,Licencias!$A$1:$W$600,3,FALSE))</f>
        <v/>
      </c>
      <c r="E28" s="12" t="str">
        <f>+IF(B28="","",VLOOKUP($B28,Licencias!$A$1:$W$600,4,FALSE))</f>
        <v/>
      </c>
      <c r="F28" s="21"/>
      <c r="G28" s="21"/>
      <c r="H28" s="3"/>
      <c r="I28" s="4"/>
      <c r="M28" s="22"/>
    </row>
    <row r="29" spans="1:13" x14ac:dyDescent="0.25">
      <c r="A29" s="10">
        <v>18</v>
      </c>
      <c r="B29" s="13"/>
      <c r="C29" s="12" t="str">
        <f>+IF(B29="","",VLOOKUP($B29,Licencias!$A$1:$W$600,2,FALSE))</f>
        <v/>
      </c>
      <c r="D29" s="12" t="str">
        <f>+IF(B29="","",VLOOKUP($B29,Licencias!$A$1:$W$600,3,FALSE))</f>
        <v/>
      </c>
      <c r="E29" s="12" t="str">
        <f>+IF(B29="","",VLOOKUP($B29,Licencias!$A$1:$W$600,4,FALSE))</f>
        <v/>
      </c>
      <c r="F29" s="21"/>
      <c r="G29" s="21"/>
      <c r="H29" s="3"/>
      <c r="I29" s="4"/>
      <c r="M29" s="22"/>
    </row>
    <row r="30" spans="1:13" x14ac:dyDescent="0.25">
      <c r="A30" s="10">
        <v>19</v>
      </c>
      <c r="B30" s="13"/>
      <c r="C30" s="12" t="str">
        <f>+IF(B30="","",VLOOKUP($B30,Licencias!$A$1:$W$600,2,FALSE))</f>
        <v/>
      </c>
      <c r="D30" s="12" t="str">
        <f>+IF(B30="","",VLOOKUP($B30,Licencias!$A$1:$W$600,3,FALSE))</f>
        <v/>
      </c>
      <c r="E30" s="12" t="str">
        <f>+IF(B30="","",VLOOKUP($B30,Licencias!$A$1:$W$600,4,FALSE))</f>
        <v/>
      </c>
      <c r="F30" s="21"/>
      <c r="G30" s="21"/>
      <c r="H30" s="3"/>
      <c r="I30" s="4"/>
      <c r="M30" s="22"/>
    </row>
    <row r="31" spans="1:13" x14ac:dyDescent="0.25">
      <c r="A31" s="10">
        <v>20</v>
      </c>
      <c r="B31" s="13"/>
      <c r="C31" s="12" t="str">
        <f>+IF(B31="","",VLOOKUP($B31,Licencias!$A$1:$W$600,2,FALSE))</f>
        <v/>
      </c>
      <c r="D31" s="12" t="str">
        <f>+IF(B31="","",VLOOKUP($B31,Licencias!$A$1:$W$600,3,FALSE))</f>
        <v/>
      </c>
      <c r="E31" s="12" t="str">
        <f>+IF(B31="","",VLOOKUP($B31,Licencias!$A$1:$W$600,4,FALSE))</f>
        <v/>
      </c>
      <c r="F31" s="21"/>
      <c r="G31" s="21"/>
      <c r="H31" s="3"/>
      <c r="I31" s="4"/>
      <c r="M31" s="22"/>
    </row>
    <row r="32" spans="1:13" x14ac:dyDescent="0.25">
      <c r="A32" s="10">
        <v>21</v>
      </c>
      <c r="B32" s="13"/>
      <c r="C32" s="12" t="str">
        <f>+IF(B32="","",VLOOKUP($B32,Licencias!$A$1:$W$600,2,FALSE))</f>
        <v/>
      </c>
      <c r="D32" s="12" t="str">
        <f>+IF(B32="","",VLOOKUP($B32,Licencias!$A$1:$W$600,3,FALSE))</f>
        <v/>
      </c>
      <c r="E32" s="12" t="str">
        <f>+IF(B32="","",VLOOKUP($B32,Licencias!$A$1:$W$600,4,FALSE))</f>
        <v/>
      </c>
      <c r="F32" s="21"/>
      <c r="G32" s="21"/>
      <c r="H32" s="3"/>
      <c r="I32" s="4"/>
      <c r="M32" s="22"/>
    </row>
    <row r="33" spans="1:13" x14ac:dyDescent="0.25">
      <c r="A33" s="10">
        <v>22</v>
      </c>
      <c r="B33" s="13"/>
      <c r="C33" s="12" t="str">
        <f>+IF(B33="","",VLOOKUP($B33,Licencias!$A$1:$W$600,2,FALSE))</f>
        <v/>
      </c>
      <c r="D33" s="12" t="str">
        <f>+IF(B33="","",VLOOKUP($B33,Licencias!$A$1:$W$600,3,FALSE))</f>
        <v/>
      </c>
      <c r="E33" s="12" t="str">
        <f>+IF(B33="","",VLOOKUP($B33,Licencias!$A$1:$W$600,4,FALSE))</f>
        <v/>
      </c>
      <c r="F33" s="21"/>
      <c r="G33" s="21"/>
      <c r="H33" s="3"/>
      <c r="I33" s="4"/>
      <c r="M33" s="22"/>
    </row>
    <row r="34" spans="1:13" x14ac:dyDescent="0.25">
      <c r="A34" s="10">
        <v>23</v>
      </c>
      <c r="B34" s="13"/>
      <c r="C34" s="12" t="str">
        <f>+IF(B34="","",VLOOKUP($B34,Licencias!$A$1:$W$600,2,FALSE))</f>
        <v/>
      </c>
      <c r="D34" s="12" t="str">
        <f>+IF(B34="","",VLOOKUP($B34,Licencias!$A$1:$W$600,3,FALSE))</f>
        <v/>
      </c>
      <c r="E34" s="12" t="str">
        <f>+IF(B34="","",VLOOKUP($B34,Licencias!$A$1:$W$600,4,FALSE))</f>
        <v/>
      </c>
      <c r="F34" s="21"/>
      <c r="G34" s="21"/>
      <c r="H34" s="3"/>
      <c r="I34" s="4"/>
      <c r="M34" s="22"/>
    </row>
    <row r="35" spans="1:13" x14ac:dyDescent="0.25">
      <c r="A35" s="10">
        <v>24</v>
      </c>
      <c r="B35" s="13"/>
      <c r="C35" s="12" t="str">
        <f>+IF(B35="","",VLOOKUP($B35,Licencias!$A$1:$W$600,2,FALSE))</f>
        <v/>
      </c>
      <c r="D35" s="12" t="str">
        <f>+IF(B35="","",VLOOKUP($B35,Licencias!$A$1:$W$600,3,FALSE))</f>
        <v/>
      </c>
      <c r="E35" s="12" t="str">
        <f>+IF(B35="","",VLOOKUP($B35,Licencias!$A$1:$W$600,4,FALSE))</f>
        <v/>
      </c>
      <c r="F35" s="21"/>
      <c r="G35" s="21"/>
      <c r="H35" s="3"/>
      <c r="I35" s="4"/>
    </row>
    <row r="36" spans="1:13" x14ac:dyDescent="0.25">
      <c r="A36" s="10">
        <v>25</v>
      </c>
      <c r="B36" s="13"/>
      <c r="C36" s="12" t="str">
        <f>+IF(B36="","",VLOOKUP($B36,Licencias!$A$1:$W$600,2,FALSE))</f>
        <v/>
      </c>
      <c r="D36" s="12" t="str">
        <f>+IF(B36="","",VLOOKUP($B36,Licencias!$A$1:$W$600,3,FALSE))</f>
        <v/>
      </c>
      <c r="E36" s="12" t="str">
        <f>+IF(B36="","",VLOOKUP($B36,Licencias!$A$1:$W$600,4,FALSE))</f>
        <v/>
      </c>
      <c r="F36" s="21"/>
      <c r="G36" s="21"/>
      <c r="H36" s="3"/>
      <c r="I36" s="4"/>
    </row>
    <row r="37" spans="1:13" x14ac:dyDescent="0.25">
      <c r="A37" s="10">
        <v>26</v>
      </c>
      <c r="B37" s="13"/>
      <c r="C37" s="12" t="str">
        <f>+IF(B37="","",VLOOKUP($B37,Licencias!$A$1:$W$600,2,FALSE))</f>
        <v/>
      </c>
      <c r="D37" s="12" t="str">
        <f>+IF(B37="","",VLOOKUP($B37,Licencias!$A$1:$W$600,3,FALSE))</f>
        <v/>
      </c>
      <c r="E37" s="12" t="str">
        <f>+IF(B37="","",VLOOKUP($B37,Licencias!$A$1:$W$600,4,FALSE))</f>
        <v/>
      </c>
      <c r="F37" s="21"/>
      <c r="G37" s="21"/>
      <c r="H37" s="3"/>
      <c r="I37" s="4"/>
    </row>
    <row r="38" spans="1:13" x14ac:dyDescent="0.25">
      <c r="A38" s="10">
        <v>27</v>
      </c>
      <c r="B38" s="13"/>
      <c r="C38" s="12" t="str">
        <f>+IF(B38="","",VLOOKUP($B38,Licencias!$A$1:$W$600,2,FALSE))</f>
        <v/>
      </c>
      <c r="D38" s="12" t="str">
        <f>+IF(B38="","",VLOOKUP($B38,Licencias!$A$1:$W$600,3,FALSE))</f>
        <v/>
      </c>
      <c r="E38" s="12" t="str">
        <f>+IF(B38="","",VLOOKUP($B38,Licencias!$A$1:$W$600,4,FALSE))</f>
        <v/>
      </c>
      <c r="F38" s="21"/>
      <c r="G38" s="21"/>
      <c r="H38" s="3"/>
      <c r="I38" s="4"/>
    </row>
    <row r="39" spans="1:13" x14ac:dyDescent="0.25">
      <c r="A39" s="10">
        <v>28</v>
      </c>
      <c r="B39" s="13"/>
      <c r="C39" s="12" t="str">
        <f>+IF(B39="","",VLOOKUP($B39,Licencias!$A$1:$W$600,2,FALSE))</f>
        <v/>
      </c>
      <c r="D39" s="12" t="str">
        <f>+IF(B39="","",VLOOKUP($B39,Licencias!$A$1:$W$600,3,FALSE))</f>
        <v/>
      </c>
      <c r="E39" s="12" t="str">
        <f>+IF(B39="","",VLOOKUP($B39,Licencias!$A$1:$W$600,4,FALSE))</f>
        <v/>
      </c>
      <c r="F39" s="21"/>
      <c r="G39" s="21"/>
      <c r="H39" s="3"/>
      <c r="I39" s="4"/>
    </row>
    <row r="40" spans="1:13" x14ac:dyDescent="0.25">
      <c r="A40" s="10">
        <v>29</v>
      </c>
      <c r="B40" s="13"/>
      <c r="C40" s="12" t="str">
        <f>+IF(B40="","",VLOOKUP($B40,Licencias!$A$1:$W$600,2,FALSE))</f>
        <v/>
      </c>
      <c r="D40" s="12" t="str">
        <f>+IF(B40="","",VLOOKUP($B40,Licencias!$A$1:$W$600,3,FALSE))</f>
        <v/>
      </c>
      <c r="E40" s="12" t="str">
        <f>+IF(B40="","",VLOOKUP($B40,Licencias!$A$1:$W$600,4,FALSE))</f>
        <v/>
      </c>
      <c r="F40" s="21"/>
      <c r="G40" s="21"/>
      <c r="H40" s="3"/>
      <c r="I40" s="4"/>
    </row>
    <row r="41" spans="1:13" x14ac:dyDescent="0.25">
      <c r="A41" s="10">
        <v>30</v>
      </c>
      <c r="B41" s="13"/>
      <c r="C41" s="12" t="str">
        <f>+IF(B41="","",VLOOKUP($B41,Licencias!$A$1:$W$600,2,FALSE))</f>
        <v/>
      </c>
      <c r="D41" s="12" t="str">
        <f>+IF(B41="","",VLOOKUP($B41,Licencias!$A$1:$W$600,3,FALSE))</f>
        <v/>
      </c>
      <c r="E41" s="12" t="str">
        <f>+IF(B41="","",VLOOKUP($B41,Licencias!$A$1:$W$600,4,FALSE))</f>
        <v/>
      </c>
      <c r="F41" s="21"/>
      <c r="G41" s="21"/>
      <c r="H41" s="3"/>
      <c r="I41" s="4"/>
    </row>
    <row r="42" spans="1:13" x14ac:dyDescent="0.25">
      <c r="A42" s="10">
        <v>31</v>
      </c>
      <c r="B42" s="13"/>
      <c r="C42" s="12" t="str">
        <f>+IF(B42="","",VLOOKUP($B42,Licencias!$A$1:$W$600,2,FALSE))</f>
        <v/>
      </c>
      <c r="D42" s="12" t="str">
        <f>+IF(B42="","",VLOOKUP($B42,Licencias!$A$1:$W$600,3,FALSE))</f>
        <v/>
      </c>
      <c r="E42" s="12" t="str">
        <f>+IF(B42="","",VLOOKUP($B42,Licencias!$A$1:$W$600,4,FALSE))</f>
        <v/>
      </c>
      <c r="F42" s="21"/>
      <c r="G42" s="21"/>
      <c r="H42" s="3"/>
      <c r="I42" s="4"/>
    </row>
    <row r="43" spans="1:13" x14ac:dyDescent="0.25">
      <c r="A43" s="10">
        <v>32</v>
      </c>
      <c r="B43" s="13"/>
      <c r="C43" s="12" t="str">
        <f>+IF(B43="","",VLOOKUP($B43,Licencias!$A$1:$W$600,2,FALSE))</f>
        <v/>
      </c>
      <c r="D43" s="12" t="str">
        <f>+IF(B43="","",VLOOKUP($B43,Licencias!$A$1:$W$600,3,FALSE))</f>
        <v/>
      </c>
      <c r="E43" s="12" t="str">
        <f>+IF(B43="","",VLOOKUP($B43,Licencias!$A$1:$W$600,4,FALSE))</f>
        <v/>
      </c>
      <c r="F43" s="21"/>
      <c r="G43" s="21"/>
      <c r="H43" s="3"/>
      <c r="I43" s="4"/>
    </row>
    <row r="44" spans="1:13" x14ac:dyDescent="0.25">
      <c r="A44" s="10">
        <v>33</v>
      </c>
      <c r="B44" s="13"/>
      <c r="C44" s="12" t="str">
        <f>+IF(B44="","",VLOOKUP($B44,Licencias!$A$1:$W$600,2,FALSE))</f>
        <v/>
      </c>
      <c r="D44" s="12" t="str">
        <f>+IF(B44="","",VLOOKUP($B44,Licencias!$A$1:$W$600,3,FALSE))</f>
        <v/>
      </c>
      <c r="E44" s="12" t="str">
        <f>+IF(B44="","",VLOOKUP($B44,Licencias!$A$1:$W$600,4,FALSE))</f>
        <v/>
      </c>
      <c r="F44" s="21"/>
      <c r="G44" s="21"/>
      <c r="H44" s="3"/>
      <c r="I44" s="4"/>
    </row>
    <row r="45" spans="1:13" x14ac:dyDescent="0.25">
      <c r="A45" s="10">
        <v>34</v>
      </c>
      <c r="B45" s="13"/>
      <c r="C45" s="12" t="str">
        <f>+IF(B45="","",VLOOKUP($B45,Licencias!$A$1:$W$600,2,FALSE))</f>
        <v/>
      </c>
      <c r="D45" s="12" t="str">
        <f>+IF(B45="","",VLOOKUP($B45,Licencias!$A$1:$W$600,3,FALSE))</f>
        <v/>
      </c>
      <c r="E45" s="12" t="str">
        <f>+IF(B45="","",VLOOKUP($B45,Licencias!$A$1:$W$600,4,FALSE))</f>
        <v/>
      </c>
      <c r="F45" s="21"/>
      <c r="G45" s="21"/>
      <c r="H45" s="3"/>
      <c r="I45" s="4"/>
    </row>
    <row r="46" spans="1:13" x14ac:dyDescent="0.25">
      <c r="A46" s="10">
        <v>35</v>
      </c>
      <c r="B46" s="13"/>
      <c r="C46" s="12" t="str">
        <f>+IF(B46="","",VLOOKUP($B46,Licencias!$A$1:$W$600,2,FALSE))</f>
        <v/>
      </c>
      <c r="D46" s="12" t="str">
        <f>+IF(B46="","",VLOOKUP($B46,Licencias!$A$1:$W$600,3,FALSE))</f>
        <v/>
      </c>
      <c r="E46" s="12" t="str">
        <f>+IF(B46="","",VLOOKUP($B46,Licencias!$A$1:$W$600,4,FALSE))</f>
        <v/>
      </c>
      <c r="F46" s="21"/>
      <c r="G46" s="21"/>
      <c r="H46" s="3"/>
      <c r="I46" s="4"/>
    </row>
    <row r="47" spans="1:13" x14ac:dyDescent="0.25">
      <c r="A47" s="10">
        <v>36</v>
      </c>
      <c r="B47" s="13"/>
      <c r="C47" s="12" t="str">
        <f>+IF(B47="","",VLOOKUP($B47,Licencias!$A$1:$W$600,2,FALSE))</f>
        <v/>
      </c>
      <c r="D47" s="12" t="str">
        <f>+IF(B47="","",VLOOKUP($B47,Licencias!$A$1:$W$600,3,FALSE))</f>
        <v/>
      </c>
      <c r="E47" s="12" t="str">
        <f>+IF(B47="","",VLOOKUP($B47,Licencias!$A$1:$W$600,4,FALSE))</f>
        <v/>
      </c>
      <c r="F47" s="21"/>
      <c r="G47" s="21"/>
      <c r="H47" s="3"/>
      <c r="I47" s="4"/>
    </row>
    <row r="48" spans="1:13" x14ac:dyDescent="0.25">
      <c r="A48" s="10">
        <v>37</v>
      </c>
      <c r="B48" s="13"/>
      <c r="C48" s="12" t="str">
        <f>+IF(B48="","",VLOOKUP($B48,Licencias!$A$1:$W$600,2,FALSE))</f>
        <v/>
      </c>
      <c r="D48" s="12" t="str">
        <f>+IF(B48="","",VLOOKUP($B48,Licencias!$A$1:$W$600,3,FALSE))</f>
        <v/>
      </c>
      <c r="E48" s="12" t="str">
        <f>+IF(B48="","",VLOOKUP($B48,Licencias!$A$1:$W$600,4,FALSE))</f>
        <v/>
      </c>
      <c r="F48" s="21"/>
      <c r="G48" s="21"/>
      <c r="H48" s="3"/>
      <c r="I48" s="4"/>
    </row>
    <row r="49" spans="1:9" x14ac:dyDescent="0.25">
      <c r="A49" s="10">
        <v>38</v>
      </c>
      <c r="B49" s="13"/>
      <c r="C49" s="12" t="str">
        <f>+IF(B49="","",VLOOKUP($B49,Licencias!$A$1:$W$600,2,FALSE))</f>
        <v/>
      </c>
      <c r="D49" s="12" t="str">
        <f>+IF(B49="","",VLOOKUP($B49,Licencias!$A$1:$W$600,3,FALSE))</f>
        <v/>
      </c>
      <c r="E49" s="12" t="str">
        <f>+IF(B49="","",VLOOKUP($B49,Licencias!$A$1:$W$600,4,FALSE))</f>
        <v/>
      </c>
      <c r="F49" s="21"/>
      <c r="G49" s="21"/>
      <c r="H49" s="3"/>
      <c r="I49" s="4"/>
    </row>
    <row r="50" spans="1:9" x14ac:dyDescent="0.25">
      <c r="A50" s="10">
        <v>39</v>
      </c>
      <c r="B50" s="13"/>
      <c r="C50" s="12" t="str">
        <f>+IF(B50="","",VLOOKUP($B50,Licencias!$A$1:$W$600,2,FALSE))</f>
        <v/>
      </c>
      <c r="D50" s="12" t="str">
        <f>+IF(B50="","",VLOOKUP($B50,Licencias!$A$1:$W$600,3,FALSE))</f>
        <v/>
      </c>
      <c r="E50" s="12" t="str">
        <f>+IF(B50="","",VLOOKUP($B50,Licencias!$A$1:$W$600,4,FALSE))</f>
        <v/>
      </c>
      <c r="F50" s="21"/>
      <c r="G50" s="21"/>
      <c r="H50" s="3"/>
      <c r="I50" s="4"/>
    </row>
    <row r="51" spans="1:9" x14ac:dyDescent="0.25">
      <c r="A51" s="10">
        <v>40</v>
      </c>
      <c r="B51" s="13"/>
      <c r="C51" s="12" t="str">
        <f>+IF(B51="","",VLOOKUP($B51,Licencias!$A$1:$W$600,2,FALSE))</f>
        <v/>
      </c>
      <c r="D51" s="12" t="str">
        <f>+IF(B51="","",VLOOKUP($B51,Licencias!$A$1:$W$600,3,FALSE))</f>
        <v/>
      </c>
      <c r="E51" s="12" t="str">
        <f>+IF(B51="","",VLOOKUP($B51,Licencias!$A$1:$W$600,4,FALSE))</f>
        <v/>
      </c>
      <c r="F51" s="21"/>
      <c r="G51" s="21"/>
      <c r="H51" s="3"/>
      <c r="I51" s="4"/>
    </row>
    <row r="52" spans="1:9" x14ac:dyDescent="0.25">
      <c r="A52" s="10">
        <v>41</v>
      </c>
      <c r="B52" s="13"/>
      <c r="C52" s="12" t="str">
        <f>+IF(B52="","",VLOOKUP($B52,Licencias!$A$1:$W$600,2,FALSE))</f>
        <v/>
      </c>
      <c r="D52" s="12" t="str">
        <f>+IF(B52="","",VLOOKUP($B52,Licencias!$A$1:$W$600,3,FALSE))</f>
        <v/>
      </c>
      <c r="E52" s="12" t="str">
        <f>+IF(B52="","",VLOOKUP($B52,Licencias!$A$1:$W$600,4,FALSE))</f>
        <v/>
      </c>
      <c r="F52" s="21"/>
      <c r="G52" s="21"/>
      <c r="H52" s="3"/>
      <c r="I52" s="4"/>
    </row>
    <row r="53" spans="1:9" x14ac:dyDescent="0.25">
      <c r="A53" s="10">
        <v>42</v>
      </c>
      <c r="B53" s="13"/>
      <c r="C53" s="12" t="str">
        <f>+IF(B53="","",VLOOKUP($B53,Licencias!$A$1:$W$600,2,FALSE))</f>
        <v/>
      </c>
      <c r="D53" s="12" t="str">
        <f>+IF(B53="","",VLOOKUP($B53,Licencias!$A$1:$W$600,3,FALSE))</f>
        <v/>
      </c>
      <c r="E53" s="12" t="str">
        <f>+IF(B53="","",VLOOKUP($B53,Licencias!$A$1:$W$600,4,FALSE))</f>
        <v/>
      </c>
      <c r="F53" s="21"/>
      <c r="G53" s="21"/>
      <c r="H53" s="3"/>
      <c r="I53" s="4"/>
    </row>
    <row r="54" spans="1:9" x14ac:dyDescent="0.25">
      <c r="A54" s="10">
        <v>43</v>
      </c>
      <c r="B54" s="13"/>
      <c r="C54" s="12" t="str">
        <f>+IF(B54="","",VLOOKUP($B54,Licencias!$A$1:$W$600,2,FALSE))</f>
        <v/>
      </c>
      <c r="D54" s="12" t="str">
        <f>+IF(B54="","",VLOOKUP($B54,Licencias!$A$1:$W$600,3,FALSE))</f>
        <v/>
      </c>
      <c r="E54" s="12" t="str">
        <f>+IF(B54="","",VLOOKUP($B54,Licencias!$A$1:$W$600,4,FALSE))</f>
        <v/>
      </c>
      <c r="F54" s="21"/>
      <c r="G54" s="21"/>
      <c r="H54" s="3"/>
      <c r="I54" s="4"/>
    </row>
    <row r="55" spans="1:9" x14ac:dyDescent="0.25">
      <c r="A55" s="10">
        <v>44</v>
      </c>
      <c r="B55" s="13"/>
      <c r="C55" s="12" t="str">
        <f>+IF(B55="","",VLOOKUP($B55,Licencias!$A$1:$W$600,2,FALSE))</f>
        <v/>
      </c>
      <c r="D55" s="12" t="str">
        <f>+IF(B55="","",VLOOKUP($B55,Licencias!$A$1:$W$600,3,FALSE))</f>
        <v/>
      </c>
      <c r="E55" s="12" t="str">
        <f>+IF(B55="","",VLOOKUP($B55,Licencias!$A$1:$W$600,4,FALSE))</f>
        <v/>
      </c>
      <c r="F55" s="21"/>
      <c r="G55" s="21"/>
      <c r="H55" s="3"/>
      <c r="I55" s="4"/>
    </row>
    <row r="56" spans="1:9" x14ac:dyDescent="0.25">
      <c r="A56" s="10">
        <v>45</v>
      </c>
      <c r="B56" s="13"/>
      <c r="C56" s="12" t="str">
        <f>+IF(B56="","",VLOOKUP($B56,Licencias!$A$1:$W$600,2,FALSE))</f>
        <v/>
      </c>
      <c r="D56" s="12" t="str">
        <f>+IF(B56="","",VLOOKUP($B56,Licencias!$A$1:$W$600,3,FALSE))</f>
        <v/>
      </c>
      <c r="E56" s="12" t="str">
        <f>+IF(B56="","",VLOOKUP($B56,Licencias!$A$1:$W$600,4,FALSE))</f>
        <v/>
      </c>
      <c r="F56" s="21"/>
      <c r="G56" s="21"/>
      <c r="H56" s="3"/>
      <c r="I56" s="4"/>
    </row>
    <row r="57" spans="1:9" x14ac:dyDescent="0.25">
      <c r="A57" s="10">
        <v>46</v>
      </c>
      <c r="B57" s="13"/>
      <c r="C57" s="12" t="str">
        <f>+IF(B57="","",VLOOKUP($B57,Licencias!$A$1:$W$600,2,FALSE))</f>
        <v/>
      </c>
      <c r="D57" s="12" t="str">
        <f>+IF(B57="","",VLOOKUP($B57,Licencias!$A$1:$W$600,3,FALSE))</f>
        <v/>
      </c>
      <c r="E57" s="12" t="str">
        <f>+IF(B57="","",VLOOKUP($B57,Licencias!$A$1:$W$600,4,FALSE))</f>
        <v/>
      </c>
      <c r="F57" s="21"/>
      <c r="G57" s="21"/>
      <c r="H57" s="3"/>
      <c r="I57" s="4"/>
    </row>
    <row r="58" spans="1:9" x14ac:dyDescent="0.25">
      <c r="A58" s="10">
        <v>47</v>
      </c>
      <c r="B58" s="13"/>
      <c r="C58" s="12" t="str">
        <f>+IF(B58="","",VLOOKUP($B58,Licencias!$A$1:$W$600,2,FALSE))</f>
        <v/>
      </c>
      <c r="D58" s="12" t="str">
        <f>+IF(B58="","",VLOOKUP($B58,Licencias!$A$1:$W$600,3,FALSE))</f>
        <v/>
      </c>
      <c r="E58" s="12" t="str">
        <f>+IF(B58="","",VLOOKUP($B58,Licencias!$A$1:$W$600,4,FALSE))</f>
        <v/>
      </c>
      <c r="F58" s="21"/>
      <c r="G58" s="21"/>
      <c r="H58" s="3"/>
      <c r="I58" s="4"/>
    </row>
    <row r="59" spans="1:9" x14ac:dyDescent="0.25">
      <c r="A59" s="10">
        <v>48</v>
      </c>
      <c r="B59" s="13"/>
      <c r="C59" s="12" t="str">
        <f>+IF(B59="","",VLOOKUP($B59,Licencias!$A$1:$W$600,2,FALSE))</f>
        <v/>
      </c>
      <c r="D59" s="12" t="str">
        <f>+IF(B59="","",VLOOKUP($B59,Licencias!$A$1:$W$600,3,FALSE))</f>
        <v/>
      </c>
      <c r="E59" s="12" t="str">
        <f>+IF(B59="","",VLOOKUP($B59,Licencias!$A$1:$W$600,4,FALSE))</f>
        <v/>
      </c>
      <c r="F59" s="21"/>
      <c r="G59" s="21"/>
      <c r="H59" s="3"/>
      <c r="I59" s="4"/>
    </row>
    <row r="60" spans="1:9" x14ac:dyDescent="0.25">
      <c r="A60" s="10">
        <v>49</v>
      </c>
      <c r="B60" s="13"/>
      <c r="C60" s="12" t="str">
        <f>+IF(B60="","",VLOOKUP($B60,Licencias!$A$1:$W$600,2,FALSE))</f>
        <v/>
      </c>
      <c r="D60" s="12" t="str">
        <f>+IF(B60="","",VLOOKUP($B60,Licencias!$A$1:$W$600,3,FALSE))</f>
        <v/>
      </c>
      <c r="E60" s="12" t="str">
        <f>+IF(B60="","",VLOOKUP($B60,Licencias!$A$1:$W$600,4,FALSE))</f>
        <v/>
      </c>
      <c r="F60" s="21"/>
      <c r="G60" s="21"/>
      <c r="H60" s="3"/>
      <c r="I60" s="4"/>
    </row>
    <row r="61" spans="1:9" x14ac:dyDescent="0.25">
      <c r="A61" s="10">
        <v>50</v>
      </c>
      <c r="B61" s="13"/>
      <c r="C61" s="12" t="str">
        <f>+IF(B61="","",VLOOKUP($B61,Licencias!$A$1:$W$600,2,FALSE))</f>
        <v/>
      </c>
      <c r="D61" s="12" t="str">
        <f>+IF(B61="","",VLOOKUP($B61,Licencias!$A$1:$W$600,3,FALSE))</f>
        <v/>
      </c>
      <c r="E61" s="12" t="str">
        <f>+IF(B61="","",VLOOKUP($B61,Licencias!$A$1:$W$600,4,FALSE))</f>
        <v/>
      </c>
      <c r="F61" s="21"/>
      <c r="G61" s="21"/>
      <c r="H61" s="3"/>
      <c r="I61" s="4"/>
    </row>
    <row r="62" spans="1:9" x14ac:dyDescent="0.25">
      <c r="A62" s="10">
        <v>51</v>
      </c>
      <c r="B62" s="13"/>
      <c r="C62" s="12" t="str">
        <f>+IF(B62="","",VLOOKUP($B62,Licencias!$A$1:$W$600,2,FALSE))</f>
        <v/>
      </c>
      <c r="D62" s="12" t="str">
        <f>+IF(B62="","",VLOOKUP($B62,Licencias!$A$1:$W$600,3,FALSE))</f>
        <v/>
      </c>
      <c r="E62" s="12" t="str">
        <f>+IF(B62="","",VLOOKUP($B62,Licencias!$A$1:$W$600,4,FALSE))</f>
        <v/>
      </c>
      <c r="F62" s="21"/>
      <c r="G62" s="21"/>
      <c r="H62" s="3"/>
      <c r="I62" s="4"/>
    </row>
    <row r="63" spans="1:9" x14ac:dyDescent="0.25">
      <c r="A63" s="10">
        <v>52</v>
      </c>
      <c r="B63" s="13"/>
      <c r="C63" s="12" t="str">
        <f>+IF(B63="","",VLOOKUP($B63,Licencias!$A$1:$W$600,2,FALSE))</f>
        <v/>
      </c>
      <c r="D63" s="12" t="str">
        <f>+IF(B63="","",VLOOKUP($B63,Licencias!$A$1:$W$600,3,FALSE))</f>
        <v/>
      </c>
      <c r="E63" s="12" t="str">
        <f>+IF(B63="","",VLOOKUP($B63,Licencias!$A$1:$W$600,4,FALSE))</f>
        <v/>
      </c>
      <c r="F63" s="21"/>
      <c r="G63" s="21"/>
      <c r="H63" s="3"/>
      <c r="I63" s="4"/>
    </row>
    <row r="64" spans="1:9" x14ac:dyDescent="0.25">
      <c r="A64" s="10">
        <v>53</v>
      </c>
      <c r="B64" s="13"/>
      <c r="C64" s="12" t="str">
        <f>+IF(B64="","",VLOOKUP($B64,Licencias!$A$1:$W$600,2,FALSE))</f>
        <v/>
      </c>
      <c r="D64" s="12" t="str">
        <f>+IF(B64="","",VLOOKUP($B64,Licencias!$A$1:$W$600,3,FALSE))</f>
        <v/>
      </c>
      <c r="E64" s="12" t="str">
        <f>+IF(B64="","",VLOOKUP($B64,Licencias!$A$1:$W$600,4,FALSE))</f>
        <v/>
      </c>
      <c r="F64" s="21"/>
      <c r="G64" s="21"/>
      <c r="H64" s="3"/>
      <c r="I64" s="4"/>
    </row>
    <row r="65" spans="1:9" x14ac:dyDescent="0.25">
      <c r="A65" s="10">
        <v>54</v>
      </c>
      <c r="B65" s="13"/>
      <c r="C65" s="12" t="str">
        <f>+IF(B65="","",VLOOKUP($B65,Licencias!$A$1:$W$600,2,FALSE))</f>
        <v/>
      </c>
      <c r="D65" s="12" t="str">
        <f>+IF(B65="","",VLOOKUP($B65,Licencias!$A$1:$W$600,3,FALSE))</f>
        <v/>
      </c>
      <c r="E65" s="12" t="str">
        <f>+IF(B65="","",VLOOKUP($B65,Licencias!$A$1:$W$600,4,FALSE))</f>
        <v/>
      </c>
      <c r="F65" s="21"/>
      <c r="G65" s="21"/>
      <c r="H65" s="3"/>
      <c r="I65" s="4"/>
    </row>
    <row r="66" spans="1:9" x14ac:dyDescent="0.25">
      <c r="A66" s="10">
        <v>55</v>
      </c>
      <c r="B66" s="13"/>
      <c r="C66" s="12" t="str">
        <f>+IF(B66="","",VLOOKUP($B66,Licencias!$A$1:$W$600,2,FALSE))</f>
        <v/>
      </c>
      <c r="D66" s="12" t="str">
        <f>+IF(B66="","",VLOOKUP($B66,Licencias!$A$1:$W$600,3,FALSE))</f>
        <v/>
      </c>
      <c r="E66" s="12" t="str">
        <f>+IF(B66="","",VLOOKUP($B66,Licencias!$A$1:$W$600,4,FALSE))</f>
        <v/>
      </c>
      <c r="F66" s="21"/>
      <c r="G66" s="21"/>
      <c r="H66" s="3"/>
      <c r="I66" s="4"/>
    </row>
    <row r="67" spans="1:9" x14ac:dyDescent="0.25">
      <c r="A67" s="10">
        <v>56</v>
      </c>
      <c r="B67" s="13"/>
      <c r="C67" s="12" t="str">
        <f>+IF(B67="","",VLOOKUP($B67,Licencias!$A$1:$W$600,2,FALSE))</f>
        <v/>
      </c>
      <c r="D67" s="12" t="str">
        <f>+IF(B67="","",VLOOKUP($B67,Licencias!$A$1:$W$600,3,FALSE))</f>
        <v/>
      </c>
      <c r="E67" s="12" t="str">
        <f>+IF(B67="","",VLOOKUP($B67,Licencias!$A$1:$W$600,4,FALSE))</f>
        <v/>
      </c>
      <c r="F67" s="21"/>
      <c r="G67" s="21"/>
      <c r="H67" s="3"/>
      <c r="I67" s="4"/>
    </row>
    <row r="68" spans="1:9" x14ac:dyDescent="0.25">
      <c r="A68" s="10">
        <v>57</v>
      </c>
      <c r="B68" s="13"/>
      <c r="C68" s="12" t="str">
        <f>+IF(B68="","",VLOOKUP($B68,Licencias!$A$1:$W$600,2,FALSE))</f>
        <v/>
      </c>
      <c r="D68" s="12" t="str">
        <f>+IF(B68="","",VLOOKUP($B68,Licencias!$A$1:$W$600,3,FALSE))</f>
        <v/>
      </c>
      <c r="E68" s="12" t="str">
        <f>+IF(B68="","",VLOOKUP($B68,Licencias!$A$1:$W$600,4,FALSE))</f>
        <v/>
      </c>
      <c r="F68" s="21"/>
      <c r="G68" s="21"/>
      <c r="H68" s="3"/>
      <c r="I68" s="4"/>
    </row>
    <row r="69" spans="1:9" x14ac:dyDescent="0.25">
      <c r="A69" s="10">
        <v>58</v>
      </c>
      <c r="B69" s="13"/>
      <c r="C69" s="12" t="str">
        <f>+IF(B69="","",VLOOKUP($B69,Licencias!$A$1:$W$600,2,FALSE))</f>
        <v/>
      </c>
      <c r="D69" s="12" t="str">
        <f>+IF(B69="","",VLOOKUP($B69,Licencias!$A$1:$W$600,3,FALSE))</f>
        <v/>
      </c>
      <c r="E69" s="12" t="str">
        <f>+IF(B69="","",VLOOKUP($B69,Licencias!$A$1:$W$600,4,FALSE))</f>
        <v/>
      </c>
      <c r="F69" s="21"/>
      <c r="G69" s="21"/>
      <c r="H69" s="3"/>
      <c r="I69" s="4"/>
    </row>
    <row r="70" spans="1:9" x14ac:dyDescent="0.25">
      <c r="A70" s="10">
        <v>59</v>
      </c>
      <c r="B70" s="13"/>
      <c r="C70" s="12" t="str">
        <f>+IF(B70="","",VLOOKUP($B70,Licencias!$A$1:$W$600,2,FALSE))</f>
        <v/>
      </c>
      <c r="D70" s="12" t="str">
        <f>+IF(B70="","",VLOOKUP($B70,Licencias!$A$1:$W$600,3,FALSE))</f>
        <v/>
      </c>
      <c r="E70" s="12" t="str">
        <f>+IF(B70="","",VLOOKUP($B70,Licencias!$A$1:$W$600,4,FALSE))</f>
        <v/>
      </c>
      <c r="F70" s="21"/>
      <c r="G70" s="21"/>
      <c r="H70" s="3"/>
      <c r="I70" s="4"/>
    </row>
    <row r="71" spans="1:9" x14ac:dyDescent="0.25">
      <c r="A71" s="10">
        <v>60</v>
      </c>
      <c r="B71" s="13"/>
      <c r="C71" s="12" t="str">
        <f>+IF(B71="","",VLOOKUP($B71,Licencias!$A$1:$W$600,2,FALSE))</f>
        <v/>
      </c>
      <c r="D71" s="12" t="str">
        <f>+IF(B71="","",VLOOKUP($B71,Licencias!$A$1:$W$600,3,FALSE))</f>
        <v/>
      </c>
      <c r="E71" s="12" t="str">
        <f>+IF(B71="","",VLOOKUP($B71,Licencias!$A$1:$W$600,4,FALSE))</f>
        <v/>
      </c>
      <c r="F71" s="21"/>
      <c r="G71" s="21"/>
      <c r="H71" s="3"/>
      <c r="I71" s="4"/>
    </row>
    <row r="72" spans="1:9" x14ac:dyDescent="0.25">
      <c r="A72" s="10">
        <v>61</v>
      </c>
      <c r="B72" s="13"/>
      <c r="C72" s="12" t="str">
        <f>+IF(B72="","",VLOOKUP($B72,Licencias!$A$1:$W$600,2,FALSE))</f>
        <v/>
      </c>
      <c r="D72" s="12" t="str">
        <f>+IF(B72="","",VLOOKUP($B72,Licencias!$A$1:$W$600,3,FALSE))</f>
        <v/>
      </c>
      <c r="E72" s="12" t="str">
        <f>+IF(B72="","",VLOOKUP($B72,Licencias!$A$1:$W$600,4,FALSE))</f>
        <v/>
      </c>
      <c r="F72" s="21"/>
      <c r="G72" s="21"/>
      <c r="H72" s="3"/>
      <c r="I72" s="4"/>
    </row>
    <row r="73" spans="1:9" x14ac:dyDescent="0.25">
      <c r="A73" s="10">
        <v>62</v>
      </c>
      <c r="B73" s="13"/>
      <c r="C73" s="12" t="str">
        <f>+IF(B73="","",VLOOKUP($B73,Licencias!$A$1:$W$600,2,FALSE))</f>
        <v/>
      </c>
      <c r="D73" s="12" t="str">
        <f>+IF(B73="","",VLOOKUP($B73,Licencias!$A$1:$W$600,3,FALSE))</f>
        <v/>
      </c>
      <c r="E73" s="12" t="str">
        <f>+IF(B73="","",VLOOKUP($B73,Licencias!$A$1:$W$600,4,FALSE))</f>
        <v/>
      </c>
      <c r="F73" s="21"/>
      <c r="G73" s="21"/>
      <c r="H73" s="3"/>
      <c r="I73" s="4"/>
    </row>
    <row r="74" spans="1:9" x14ac:dyDescent="0.25">
      <c r="A74" s="10">
        <v>63</v>
      </c>
      <c r="B74" s="13"/>
      <c r="C74" s="12" t="str">
        <f>+IF(B74="","",VLOOKUP($B74,Licencias!$A$1:$W$600,2,FALSE))</f>
        <v/>
      </c>
      <c r="D74" s="12" t="str">
        <f>+IF(B74="","",VLOOKUP($B74,Licencias!$A$1:$W$600,3,FALSE))</f>
        <v/>
      </c>
      <c r="E74" s="12" t="str">
        <f>+IF(B74="","",VLOOKUP($B74,Licencias!$A$1:$W$600,4,FALSE))</f>
        <v/>
      </c>
      <c r="F74" s="21"/>
      <c r="G74" s="21"/>
      <c r="H74" s="3"/>
      <c r="I74" s="4"/>
    </row>
    <row r="75" spans="1:9" x14ac:dyDescent="0.25">
      <c r="A75" s="10">
        <v>64</v>
      </c>
      <c r="B75" s="13"/>
      <c r="C75" s="12" t="str">
        <f>+IF(B75="","",VLOOKUP($B75,Licencias!$A$1:$W$600,2,FALSE))</f>
        <v/>
      </c>
      <c r="D75" s="12" t="str">
        <f>+IF(B75="","",VLOOKUP($B75,Licencias!$A$1:$W$600,3,FALSE))</f>
        <v/>
      </c>
      <c r="E75" s="12" t="str">
        <f>+IF(B75="","",VLOOKUP($B75,Licencias!$A$1:$W$600,4,FALSE))</f>
        <v/>
      </c>
      <c r="F75" s="21"/>
      <c r="G75" s="21"/>
      <c r="H75" s="3"/>
      <c r="I75" s="4"/>
    </row>
    <row r="76" spans="1:9" x14ac:dyDescent="0.25">
      <c r="A76" s="10">
        <v>65</v>
      </c>
      <c r="B76" s="13"/>
      <c r="C76" s="12" t="str">
        <f>+IF(B76="","",VLOOKUP($B76,Licencias!$A$1:$W$600,2,FALSE))</f>
        <v/>
      </c>
      <c r="D76" s="12" t="str">
        <f>+IF(B76="","",VLOOKUP($B76,Licencias!$A$1:$W$600,3,FALSE))</f>
        <v/>
      </c>
      <c r="E76" s="12" t="str">
        <f>+IF(B76="","",VLOOKUP($B76,Licencias!$A$1:$W$600,4,FALSE))</f>
        <v/>
      </c>
      <c r="F76" s="21"/>
      <c r="G76" s="21"/>
      <c r="H76" s="3"/>
      <c r="I76" s="4"/>
    </row>
    <row r="77" spans="1:9" x14ac:dyDescent="0.25">
      <c r="A77" s="10">
        <v>66</v>
      </c>
      <c r="B77" s="13"/>
      <c r="C77" s="12" t="str">
        <f>+IF(B77="","",VLOOKUP($B77,Licencias!$A$1:$W$600,2,FALSE))</f>
        <v/>
      </c>
      <c r="D77" s="12" t="str">
        <f>+IF(B77="","",VLOOKUP($B77,Licencias!$A$1:$W$600,3,FALSE))</f>
        <v/>
      </c>
      <c r="E77" s="12" t="str">
        <f>+IF(B77="","",VLOOKUP($B77,Licencias!$A$1:$W$600,4,FALSE))</f>
        <v/>
      </c>
      <c r="F77" s="21"/>
      <c r="G77" s="21"/>
      <c r="H77" s="3"/>
      <c r="I77" s="4"/>
    </row>
    <row r="78" spans="1:9" x14ac:dyDescent="0.25">
      <c r="A78" s="10">
        <v>67</v>
      </c>
      <c r="B78" s="13"/>
      <c r="C78" s="12" t="str">
        <f>+IF(B78="","",VLOOKUP($B78,Licencias!$A$1:$W$600,2,FALSE))</f>
        <v/>
      </c>
      <c r="D78" s="12" t="str">
        <f>+IF(B78="","",VLOOKUP($B78,Licencias!$A$1:$W$600,3,FALSE))</f>
        <v/>
      </c>
      <c r="E78" s="12" t="str">
        <f>+IF(B78="","",VLOOKUP($B78,Licencias!$A$1:$W$600,4,FALSE))</f>
        <v/>
      </c>
      <c r="F78" s="21"/>
      <c r="G78" s="21"/>
      <c r="H78" s="3"/>
      <c r="I78" s="4"/>
    </row>
    <row r="79" spans="1:9" x14ac:dyDescent="0.25">
      <c r="A79" s="10">
        <v>68</v>
      </c>
      <c r="B79" s="13"/>
      <c r="C79" s="12" t="str">
        <f>+IF(B79="","",VLOOKUP($B79,Licencias!$A$1:$W$600,2,FALSE))</f>
        <v/>
      </c>
      <c r="D79" s="12" t="str">
        <f>+IF(B79="","",VLOOKUP($B79,Licencias!$A$1:$W$600,3,FALSE))</f>
        <v/>
      </c>
      <c r="E79" s="12" t="str">
        <f>+IF(B79="","",VLOOKUP($B79,Licencias!$A$1:$W$600,4,FALSE))</f>
        <v/>
      </c>
      <c r="F79" s="21"/>
      <c r="G79" s="21"/>
      <c r="H79" s="3"/>
      <c r="I79" s="4"/>
    </row>
    <row r="80" spans="1:9" x14ac:dyDescent="0.25">
      <c r="A80" s="10">
        <v>69</v>
      </c>
      <c r="B80" s="13"/>
      <c r="C80" s="12" t="str">
        <f>+IF(B80="","",VLOOKUP($B80,Licencias!$A$1:$W$600,2,FALSE))</f>
        <v/>
      </c>
      <c r="D80" s="12" t="str">
        <f>+IF(B80="","",VLOOKUP($B80,Licencias!$A$1:$W$600,3,FALSE))</f>
        <v/>
      </c>
      <c r="E80" s="12" t="str">
        <f>+IF(B80="","",VLOOKUP($B80,Licencias!$A$1:$W$600,4,FALSE))</f>
        <v/>
      </c>
      <c r="F80" s="21"/>
      <c r="G80" s="21"/>
      <c r="H80" s="3"/>
      <c r="I80" s="4"/>
    </row>
    <row r="81" spans="1:9" x14ac:dyDescent="0.25">
      <c r="A81" s="10">
        <v>70</v>
      </c>
      <c r="B81" s="13"/>
      <c r="C81" s="12" t="str">
        <f>+IF(B81="","",VLOOKUP($B81,Licencias!$A$1:$W$600,2,FALSE))</f>
        <v/>
      </c>
      <c r="D81" s="12" t="str">
        <f>+IF(B81="","",VLOOKUP($B81,Licencias!$A$1:$W$600,3,FALSE))</f>
        <v/>
      </c>
      <c r="E81" s="12" t="str">
        <f>+IF(B81="","",VLOOKUP($B81,Licencias!$A$1:$W$600,4,FALSE))</f>
        <v/>
      </c>
      <c r="F81" s="21"/>
      <c r="G81" s="21"/>
      <c r="H81" s="3"/>
      <c r="I81" s="4"/>
    </row>
  </sheetData>
  <sheetProtection sheet="1" objects="1" scenarios="1"/>
  <sortState ref="M8:M42">
    <sortCondition ref="M8"/>
  </sortState>
  <mergeCells count="2">
    <mergeCell ref="A6:I6"/>
    <mergeCell ref="B8:I8"/>
  </mergeCells>
  <dataValidations count="2">
    <dataValidation type="list" allowBlank="1" showInputMessage="1" showErrorMessage="1" sqref="I12:I81">
      <formula1>$M$3:$M$6</formula1>
    </dataValidation>
    <dataValidation type="list" allowBlank="1" showInputMessage="1" showErrorMessage="1" sqref="F12:G81">
      <formula1>$M$9:$M$10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</vt:lpstr>
      <vt:lpstr>PLANTILLA_EQUIPS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Xisco</dc:creator>
  <cp:lastModifiedBy>francisco bauza torrandell</cp:lastModifiedBy>
  <cp:lastPrinted>2014-09-14T09:54:48Z</cp:lastPrinted>
  <dcterms:created xsi:type="dcterms:W3CDTF">2013-08-25T09:12:14Z</dcterms:created>
  <dcterms:modified xsi:type="dcterms:W3CDTF">2023-02-17T19:30:44Z</dcterms:modified>
</cp:coreProperties>
</file>