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 firstSheet="1" activeTab="1"/>
  </bookViews>
  <sheets>
    <sheet name="Licencias" sheetId="2" state="hidden" r:id="rId1"/>
    <sheet name="PLANTILLA_EQUIPS" sheetId="3" r:id="rId2"/>
  </sheets>
  <definedNames>
    <definedName name="_xlnm._FilterDatabase" localSheetId="0" hidden="1">Licencias!$A$1:$Y$359</definedName>
  </definedNames>
  <calcPr calcId="145621"/>
</workbook>
</file>

<file path=xl/calcChain.xml><?xml version="1.0" encoding="utf-8"?>
<calcChain xmlns="http://schemas.openxmlformats.org/spreadsheetml/2006/main">
  <c r="C13" i="3" l="1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C58" i="3"/>
  <c r="D58" i="3"/>
  <c r="E58" i="3"/>
  <c r="C59" i="3"/>
  <c r="D59" i="3"/>
  <c r="E59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C73" i="3"/>
  <c r="D73" i="3"/>
  <c r="E73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E12" i="3"/>
  <c r="D12" i="3"/>
  <c r="C12" i="3"/>
</calcChain>
</file>

<file path=xl/sharedStrings.xml><?xml version="1.0" encoding="utf-8"?>
<sst xmlns="http://schemas.openxmlformats.org/spreadsheetml/2006/main" count="5356" uniqueCount="1303">
  <si>
    <t>Cognom 1</t>
  </si>
  <si>
    <t>Cognom 2</t>
  </si>
  <si>
    <t>Nom</t>
  </si>
  <si>
    <t>Categoria</t>
  </si>
  <si>
    <t>Nom Equip</t>
  </si>
  <si>
    <t>SUPBAL</t>
  </si>
  <si>
    <t>AUT G1</t>
  </si>
  <si>
    <t>AUT G2</t>
  </si>
  <si>
    <t>LICENCIA</t>
  </si>
  <si>
    <t>APELLIDO1</t>
  </si>
  <si>
    <t>APPELLIDO2</t>
  </si>
  <si>
    <t>NOMBRE</t>
  </si>
  <si>
    <t>FECHANAC</t>
  </si>
  <si>
    <t>SEXO</t>
  </si>
  <si>
    <t>DNI</t>
  </si>
  <si>
    <t>PASAPORTE</t>
  </si>
  <si>
    <t>NACIONALIDAD</t>
  </si>
  <si>
    <t>NACTIPO</t>
  </si>
  <si>
    <t>DIRECCION</t>
  </si>
  <si>
    <t>CP</t>
  </si>
  <si>
    <t>CIUDAD</t>
  </si>
  <si>
    <t>PROVINCIA</t>
  </si>
  <si>
    <t>TELEFONO1</t>
  </si>
  <si>
    <t>TELEFONO2</t>
  </si>
  <si>
    <t>EMAIL</t>
  </si>
  <si>
    <t>FHALTA</t>
  </si>
  <si>
    <t>FHLICENCIA</t>
  </si>
  <si>
    <t>FHTRAMITACION</t>
  </si>
  <si>
    <t>CLUB</t>
  </si>
  <si>
    <t>CATEDAD</t>
  </si>
  <si>
    <t>TIPO</t>
  </si>
  <si>
    <t>SUBTIPO</t>
  </si>
  <si>
    <t>CLASE</t>
  </si>
  <si>
    <t>FULLANA</t>
  </si>
  <si>
    <t>VANRELL</t>
  </si>
  <si>
    <t>GUILLEM</t>
  </si>
  <si>
    <t>M</t>
  </si>
  <si>
    <t>41382893M</t>
  </si>
  <si>
    <t>ESPAÑOLA</t>
  </si>
  <si>
    <t>ESP</t>
  </si>
  <si>
    <t>MERLERA, 24</t>
  </si>
  <si>
    <t>Marratxí</t>
  </si>
  <si>
    <t>Baleares (Illes)</t>
  </si>
  <si>
    <t>JU-LIANG@HOTMAIL.ES</t>
  </si>
  <si>
    <t>PALMA TT</t>
  </si>
  <si>
    <t>VETERANO</t>
  </si>
  <si>
    <t>JUG</t>
  </si>
  <si>
    <t>A.2</t>
  </si>
  <si>
    <t>MARTI</t>
  </si>
  <si>
    <t>RIERA</t>
  </si>
  <si>
    <t>JOSE</t>
  </si>
  <si>
    <t>41397478P</t>
  </si>
  <si>
    <t>MARIANO VIADA, 3-2º-2ª</t>
  </si>
  <si>
    <t>Palma de Mallorca</t>
  </si>
  <si>
    <t>SOLER1965@GMAIL.COM</t>
  </si>
  <si>
    <t>C</t>
  </si>
  <si>
    <t>OLIVER</t>
  </si>
  <si>
    <t>SANSO</t>
  </si>
  <si>
    <t>MIGUEL</t>
  </si>
  <si>
    <t>41399608E</t>
  </si>
  <si>
    <t>REY SANCHO, 26</t>
  </si>
  <si>
    <t>Manacor</t>
  </si>
  <si>
    <t>JAIMEBR1111@HOTMAIL.COM</t>
  </si>
  <si>
    <t>ES PLA I LLEVANT</t>
  </si>
  <si>
    <t>ESTEBAN</t>
  </si>
  <si>
    <t>ROMERO</t>
  </si>
  <si>
    <t>MANUEL</t>
  </si>
  <si>
    <t>42944716J</t>
  </si>
  <si>
    <t>DRAGONERA, 16</t>
  </si>
  <si>
    <t>DEL</t>
  </si>
  <si>
    <t>DC</t>
  </si>
  <si>
    <t>A.1</t>
  </si>
  <si>
    <t>GARCIA</t>
  </si>
  <si>
    <t>MOLINA</t>
  </si>
  <si>
    <t>JULIAN</t>
  </si>
  <si>
    <t>19879966P</t>
  </si>
  <si>
    <t>SON NADALET, 27 - 7º</t>
  </si>
  <si>
    <t>ENT</t>
  </si>
  <si>
    <t>E.1</t>
  </si>
  <si>
    <t>DE</t>
  </si>
  <si>
    <t>HOMAR</t>
  </si>
  <si>
    <t>MAYOL</t>
  </si>
  <si>
    <t>GUILLERMO</t>
  </si>
  <si>
    <t>42970510R</t>
  </si>
  <si>
    <t>C/ PERE ROSELLO I OLIVER, 50-2º</t>
  </si>
  <si>
    <t>Alaró</t>
  </si>
  <si>
    <t>ALAROTTC@GMAIL.COM</t>
  </si>
  <si>
    <t>PONS</t>
  </si>
  <si>
    <t>ANTONIO</t>
  </si>
  <si>
    <t>78197266A</t>
  </si>
  <si>
    <t>CRUZ, 44</t>
  </si>
  <si>
    <t>FERNANDEZ</t>
  </si>
  <si>
    <t>LLUIS</t>
  </si>
  <si>
    <t>41731899D</t>
  </si>
  <si>
    <t>C/ DOMINGO SAVIO, 93 BAJO</t>
  </si>
  <si>
    <t>Ciutadella de Menorca</t>
  </si>
  <si>
    <t>ATNIETO1972@GMAIL.COM</t>
  </si>
  <si>
    <t>CIUTADELLA</t>
  </si>
  <si>
    <t>GINARD</t>
  </si>
  <si>
    <t>OBRADOR</t>
  </si>
  <si>
    <t>42975189B</t>
  </si>
  <si>
    <t>MONJAS, 7</t>
  </si>
  <si>
    <t>Salines (Ses)</t>
  </si>
  <si>
    <t>MARCUS</t>
  </si>
  <si>
    <t>ALEMANY</t>
  </si>
  <si>
    <t>MATEU</t>
  </si>
  <si>
    <t>42972556T</t>
  </si>
  <si>
    <t>C/ VERGE DEL REFUGI, 8</t>
  </si>
  <si>
    <t>CONESA</t>
  </si>
  <si>
    <t>JOAQUIN</t>
  </si>
  <si>
    <t>42984889M</t>
  </si>
  <si>
    <t>COLLIURE, 28 - 5º A</t>
  </si>
  <si>
    <t>MENA</t>
  </si>
  <si>
    <t>LLOPIS</t>
  </si>
  <si>
    <t>ANA ISABEL</t>
  </si>
  <si>
    <t>F</t>
  </si>
  <si>
    <t>19884951W</t>
  </si>
  <si>
    <t>C/ SON NADALET, 27 - 7º</t>
  </si>
  <si>
    <t>E.C</t>
  </si>
  <si>
    <t>PEREZ</t>
  </si>
  <si>
    <t>TORRES</t>
  </si>
  <si>
    <t>JESUS ANTONIO</t>
  </si>
  <si>
    <t>52085202T</t>
  </si>
  <si>
    <t>ALHAQUEN, 1 PORTAL 3 - 1º I</t>
  </si>
  <si>
    <t>Getafe</t>
  </si>
  <si>
    <t>Madrid</t>
  </si>
  <si>
    <t>JESUSAPT@HOTMAIL.COM</t>
  </si>
  <si>
    <t>SANTA EULARIA</t>
  </si>
  <si>
    <t>E.3</t>
  </si>
  <si>
    <t>MORAGON</t>
  </si>
  <si>
    <t>MONDEJAR</t>
  </si>
  <si>
    <t>JOSE LUIS</t>
  </si>
  <si>
    <t>73550696P</t>
  </si>
  <si>
    <t>LEPANTO, 43 A</t>
  </si>
  <si>
    <t>MARTIN</t>
  </si>
  <si>
    <t>MARI</t>
  </si>
  <si>
    <t>JOSE RAMON</t>
  </si>
  <si>
    <t>41446355X</t>
  </si>
  <si>
    <t>C/ CIRERERS, 19 VIVIENDA 4 BJ</t>
  </si>
  <si>
    <t>Sant Antoni de Portmany</t>
  </si>
  <si>
    <t>CTT ES VIVER</t>
  </si>
  <si>
    <t>MOLL</t>
  </si>
  <si>
    <t>SALORD</t>
  </si>
  <si>
    <t>IGNASI</t>
  </si>
  <si>
    <t>41737028D</t>
  </si>
  <si>
    <t>C/ TRES ALQUERIAS, 31 - 1º - 2ª</t>
  </si>
  <si>
    <t>SALORD3@HOTMAIL.COM</t>
  </si>
  <si>
    <t>FERRANDO</t>
  </si>
  <si>
    <t>BALLESTEROS</t>
  </si>
  <si>
    <t>PEDRO</t>
  </si>
  <si>
    <t>43064014X</t>
  </si>
  <si>
    <t>PUERTO DE SOLLER</t>
  </si>
  <si>
    <t>CALLE</t>
  </si>
  <si>
    <t>CLUBSOLLERTT@GMAIL.COM</t>
  </si>
  <si>
    <t>BULGARA</t>
  </si>
  <si>
    <t>ETTU</t>
  </si>
  <si>
    <t>SON CLADERA TTC</t>
  </si>
  <si>
    <t>NIETO</t>
  </si>
  <si>
    <t>CAPO</t>
  </si>
  <si>
    <t>41738473M</t>
  </si>
  <si>
    <t>C/ JOAN RAMIS I RAMIS, 1 - 3º D</t>
  </si>
  <si>
    <t>GABRIEL</t>
  </si>
  <si>
    <t>Inca</t>
  </si>
  <si>
    <t>ARROM</t>
  </si>
  <si>
    <t>MERIDA</t>
  </si>
  <si>
    <t>JOSE FELIX</t>
  </si>
  <si>
    <t>78213517Q</t>
  </si>
  <si>
    <t>FONT, 14 - 1º</t>
  </si>
  <si>
    <t>INFO@INCATTC.COM</t>
  </si>
  <si>
    <t>INCA</t>
  </si>
  <si>
    <t>E.2</t>
  </si>
  <si>
    <t>RAMIREZ</t>
  </si>
  <si>
    <t>BERMUDEZ</t>
  </si>
  <si>
    <t>RAFAEL</t>
  </si>
  <si>
    <t>46608878E</t>
  </si>
  <si>
    <t>C/ SAN JOSE 11,1</t>
  </si>
  <si>
    <t>Santa Eulalia del Río</t>
  </si>
  <si>
    <t>JOSE@IBIZATENISDEMESA.ES</t>
  </si>
  <si>
    <t>CTT SANT JORDI</t>
  </si>
  <si>
    <t>BAUZA</t>
  </si>
  <si>
    <t>TORRANDELL</t>
  </si>
  <si>
    <t>FRANCISCO</t>
  </si>
  <si>
    <t>18223555B</t>
  </si>
  <si>
    <t>BASSA ROJA, 55</t>
  </si>
  <si>
    <t>Pobla (Sa)</t>
  </si>
  <si>
    <t>TMMALLORCA@HOTMAIL.COM</t>
  </si>
  <si>
    <t>SA POBLA</t>
  </si>
  <si>
    <t>MORILLO</t>
  </si>
  <si>
    <t>PRATS</t>
  </si>
  <si>
    <t>JAVIER</t>
  </si>
  <si>
    <t>41455198K</t>
  </si>
  <si>
    <t>CIUDAD JARDIN, 1 PTA.8-3º-1-ª   (PUIG DEN VALLS)</t>
  </si>
  <si>
    <t>IBZSPORT@GMAIL.COM</t>
  </si>
  <si>
    <t>CTT PORTMANY</t>
  </si>
  <si>
    <t>Barcelona</t>
  </si>
  <si>
    <t>BAQUERO</t>
  </si>
  <si>
    <t>VALENCIA</t>
  </si>
  <si>
    <t>ERIK FERNANDO</t>
  </si>
  <si>
    <t>X4499283T</t>
  </si>
  <si>
    <t>COLOMBIANA</t>
  </si>
  <si>
    <t>EXT</t>
  </si>
  <si>
    <t>C/ARGELAGUES N 2 PTA 3.</t>
  </si>
  <si>
    <t>Sant Josep de sa Talaia</t>
  </si>
  <si>
    <t>EFDOBV@HOTMAIL.ES</t>
  </si>
  <si>
    <t>SENIOR</t>
  </si>
  <si>
    <t>ANA MARIA</t>
  </si>
  <si>
    <t>43113265H</t>
  </si>
  <si>
    <t>AVDA. ANTONI MAURA, 69 - 1ºA</t>
  </si>
  <si>
    <t>PABLO</t>
  </si>
  <si>
    <t>-</t>
  </si>
  <si>
    <t>SALVA</t>
  </si>
  <si>
    <t>TOMAS</t>
  </si>
  <si>
    <t>43151680T</t>
  </si>
  <si>
    <t>CTE. SUREDA HERNANDEZ, 3 - 4º - 1ª</t>
  </si>
  <si>
    <t>GOMEZ</t>
  </si>
  <si>
    <t>C.T.T.SANTLLUIS@HOTMAIL.COM</t>
  </si>
  <si>
    <t>CTT SANT LLUIS</t>
  </si>
  <si>
    <t>JURADO</t>
  </si>
  <si>
    <t>CERDERA</t>
  </si>
  <si>
    <t>MIREIA</t>
  </si>
  <si>
    <t>46942681A</t>
  </si>
  <si>
    <t>CTRA. DE BARCELONA, 159 - 5º - 2ª</t>
  </si>
  <si>
    <t>Cerdanyola del Vallès</t>
  </si>
  <si>
    <t>FRESI_SUIS@MSN.COM</t>
  </si>
  <si>
    <t>MARTINEZ</t>
  </si>
  <si>
    <t>ROVIRA</t>
  </si>
  <si>
    <t>JOSEP</t>
  </si>
  <si>
    <t>77786114E</t>
  </si>
  <si>
    <t>C/ MAJOR, 6</t>
  </si>
  <si>
    <t>Bisbal del Penedès (La)</t>
  </si>
  <si>
    <t>Tarragona</t>
  </si>
  <si>
    <t>COMERCIAL@ESREALGAME.COM</t>
  </si>
  <si>
    <t>SANTIAGO</t>
  </si>
  <si>
    <t>46940831Q</t>
  </si>
  <si>
    <t>C/ SAN JOSE 77, PTA1</t>
  </si>
  <si>
    <t>SARA</t>
  </si>
  <si>
    <t>46940832V</t>
  </si>
  <si>
    <t>BALMES 11, LLETRA D, 1. 1.</t>
  </si>
  <si>
    <t>SARAMIBER@GOOGLEMAIL.COM</t>
  </si>
  <si>
    <t>BOSCH</t>
  </si>
  <si>
    <t>VIDAL</t>
  </si>
  <si>
    <t>CALAFAT</t>
  </si>
  <si>
    <t>43157823W</t>
  </si>
  <si>
    <t>POLIGONO, 4 PARCELA 3</t>
  </si>
  <si>
    <t>XAMENA</t>
  </si>
  <si>
    <t>SALVADOR</t>
  </si>
  <si>
    <t>43177014B</t>
  </si>
  <si>
    <t>VERGE DEL REFUGI, 8</t>
  </si>
  <si>
    <t>Alaior</t>
  </si>
  <si>
    <t>SOLICHERO</t>
  </si>
  <si>
    <t>CARMEN MARIA</t>
  </si>
  <si>
    <t>23048556A</t>
  </si>
  <si>
    <t>C/ VIRGEN DE GUADALUPE, 9 Bº PERAL</t>
  </si>
  <si>
    <t>Cartagena</t>
  </si>
  <si>
    <t>Murcia</t>
  </si>
  <si>
    <t>VALLADOLIDTM@GMAIL.COM</t>
  </si>
  <si>
    <t>DEL VIGO</t>
  </si>
  <si>
    <t>SOTO</t>
  </si>
  <si>
    <t>IRENE</t>
  </si>
  <si>
    <t>71897856V</t>
  </si>
  <si>
    <t>AVDA. DE LOS TELARES, 7 - 1º A</t>
  </si>
  <si>
    <t>Avilés</t>
  </si>
  <si>
    <t>Asturias</t>
  </si>
  <si>
    <t>IRENEDELVIGO@GMAIL.COM</t>
  </si>
  <si>
    <t>IGNACIO</t>
  </si>
  <si>
    <t>LOPEZ</t>
  </si>
  <si>
    <t>Rivas-Vaciamadrid</t>
  </si>
  <si>
    <t>ALEJANDRO</t>
  </si>
  <si>
    <t>43198684S</t>
  </si>
  <si>
    <t>SON NADALET 27 7º</t>
  </si>
  <si>
    <t>SUB-23</t>
  </si>
  <si>
    <t>CASTAÑO</t>
  </si>
  <si>
    <t>XISCO</t>
  </si>
  <si>
    <t>41520725K</t>
  </si>
  <si>
    <t>C/ REY SANCHO, 26</t>
  </si>
  <si>
    <t>AMOROS</t>
  </si>
  <si>
    <t>BERNAT</t>
  </si>
  <si>
    <t>43017840C</t>
  </si>
  <si>
    <t>C/ JOAN ALCOVER, 86</t>
  </si>
  <si>
    <t>PP@PP.COM</t>
  </si>
  <si>
    <t>ALCAÑIZ</t>
  </si>
  <si>
    <t>SALGADO</t>
  </si>
  <si>
    <t>ALFONSO</t>
  </si>
  <si>
    <t>43177175B</t>
  </si>
  <si>
    <t>C/ MARGALIDA XIRGU, 49ª</t>
  </si>
  <si>
    <t>PLOMER</t>
  </si>
  <si>
    <t>ARBONA</t>
  </si>
  <si>
    <t>JUAN</t>
  </si>
  <si>
    <t>78202817B</t>
  </si>
  <si>
    <t>PASEO SARALEGUI, 26 - 1º</t>
  </si>
  <si>
    <t>Pollença</t>
  </si>
  <si>
    <t>POSADADELAMAR@HOTMAIL.COM</t>
  </si>
  <si>
    <t>ALCUDIA</t>
  </si>
  <si>
    <t>ONETO</t>
  </si>
  <si>
    <t>ZARCO</t>
  </si>
  <si>
    <t>41386719J</t>
  </si>
  <si>
    <t>JAIME II, 32</t>
  </si>
  <si>
    <t>Alcúdia</t>
  </si>
  <si>
    <t>JOSEONETOZARCO@HOTMAIL.COM</t>
  </si>
  <si>
    <t>JOSE MARIA</t>
  </si>
  <si>
    <t>43037048T</t>
  </si>
  <si>
    <t>C/ RAMON Y CAJAL, 90</t>
  </si>
  <si>
    <t>BENNASSAR</t>
  </si>
  <si>
    <t>BIBILONI</t>
  </si>
  <si>
    <t>SEBASTIAN</t>
  </si>
  <si>
    <t>43065314E</t>
  </si>
  <si>
    <t>PLAZA, 35</t>
  </si>
  <si>
    <t>SEBENNASSER@HOTMAIL.COM</t>
  </si>
  <si>
    <t>PANIELLO</t>
  </si>
  <si>
    <t>AROLAS</t>
  </si>
  <si>
    <t>37723673Q</t>
  </si>
  <si>
    <t>APARTADO DE CORREOS, 412 - SANT CARLES</t>
  </si>
  <si>
    <t>DAVID</t>
  </si>
  <si>
    <t>EIVISSA TT</t>
  </si>
  <si>
    <t>SASTRE</t>
  </si>
  <si>
    <t>COLOM</t>
  </si>
  <si>
    <t>LLORENÇ</t>
  </si>
  <si>
    <t>43025261N</t>
  </si>
  <si>
    <t>CAN FORADI 40B</t>
  </si>
  <si>
    <t>MUELA</t>
  </si>
  <si>
    <t>BONET</t>
  </si>
  <si>
    <t>47251404C</t>
  </si>
  <si>
    <t>CASA CAS CURUNE</t>
  </si>
  <si>
    <t>CTTSANTAEULARIA@YAHOO.ES</t>
  </si>
  <si>
    <t>SERRA</t>
  </si>
  <si>
    <t>JORDI</t>
  </si>
  <si>
    <t>COSTALES</t>
  </si>
  <si>
    <t>AITOR</t>
  </si>
  <si>
    <t>47257990M</t>
  </si>
  <si>
    <t>CANADELLA 31</t>
  </si>
  <si>
    <t>Sant Joan de Labritja</t>
  </si>
  <si>
    <t>AGCPUTAMO_19@HOTMAIL.COM</t>
  </si>
  <si>
    <t>JORDAN</t>
  </si>
  <si>
    <t>JOHN ERNEST</t>
  </si>
  <si>
    <t>X1044690E</t>
  </si>
  <si>
    <t>EXTRANJERO</t>
  </si>
  <si>
    <t>LLEBEIG, 6 EDF. ROGER DE FLOR, 3</t>
  </si>
  <si>
    <t>43195830J</t>
  </si>
  <si>
    <t>C/ ACEQUIA, 3</t>
  </si>
  <si>
    <t>PASTRANA</t>
  </si>
  <si>
    <t>RAMIS</t>
  </si>
  <si>
    <t>MARC XAVIER</t>
  </si>
  <si>
    <t>C/ FONT, 14 - 1º</t>
  </si>
  <si>
    <t>ALEVÍN</t>
  </si>
  <si>
    <t>MARIN</t>
  </si>
  <si>
    <t>MARIA</t>
  </si>
  <si>
    <t>43028415S</t>
  </si>
  <si>
    <t>C/ CALA MITJANA, 38 BAJO DCHA.</t>
  </si>
  <si>
    <t>AGUILO</t>
  </si>
  <si>
    <t>BARCELO</t>
  </si>
  <si>
    <t>JAIME</t>
  </si>
  <si>
    <t>78198204K</t>
  </si>
  <si>
    <t>C/ DE LA LUZ, 17</t>
  </si>
  <si>
    <t>CARLOS</t>
  </si>
  <si>
    <t>FERRETJANS</t>
  </si>
  <si>
    <t>CAPÓ</t>
  </si>
  <si>
    <t>SEBASTIÁ</t>
  </si>
  <si>
    <t>43185913D</t>
  </si>
  <si>
    <t>C/ ARC DE SANT MARTI, 20 IJ 2º -2ª</t>
  </si>
  <si>
    <t>SEBASTIAN_FERRETJANS@HOTMAIL.ES</t>
  </si>
  <si>
    <t>ALLES</t>
  </si>
  <si>
    <t>BAGUR</t>
  </si>
  <si>
    <t>41730058P</t>
  </si>
  <si>
    <t>C/ CAMI DE SANT JOAN, 6</t>
  </si>
  <si>
    <t>SALA</t>
  </si>
  <si>
    <t>16001667S</t>
  </si>
  <si>
    <t>PINTOR PUGET, 12 - 2º IZDA.</t>
  </si>
  <si>
    <t>PEDRO@CTTSANTAEULARIA.COM</t>
  </si>
  <si>
    <t>ROSELLO</t>
  </si>
  <si>
    <t>BATLLE</t>
  </si>
  <si>
    <t>LUCAS</t>
  </si>
  <si>
    <t>43036809Z</t>
  </si>
  <si>
    <t>FRANCISCO SUAU, 12 - 1 A</t>
  </si>
  <si>
    <t>VILLALONGA</t>
  </si>
  <si>
    <t>MARQUES</t>
  </si>
  <si>
    <t>41741073Y</t>
  </si>
  <si>
    <t>PLAZA ALFONSO V, 2º - 1º - 1ª</t>
  </si>
  <si>
    <t>ATNIETO@TELEFONICA.NET</t>
  </si>
  <si>
    <t>ARAGUZ</t>
  </si>
  <si>
    <t>VILLARRUBIA</t>
  </si>
  <si>
    <t>46316892K</t>
  </si>
  <si>
    <t>AVDA. CALA BLANCA, 33</t>
  </si>
  <si>
    <t>BORRAS</t>
  </si>
  <si>
    <t>FRANCISCO JAVIER</t>
  </si>
  <si>
    <t>43180292T</t>
  </si>
  <si>
    <t>C/ BALMES, 19 - 4º B</t>
  </si>
  <si>
    <t>JOAN</t>
  </si>
  <si>
    <t>41493897B</t>
  </si>
  <si>
    <t>C/ POU NOU, 25 - 3º A</t>
  </si>
  <si>
    <t>JVILLA68@HOTMAIL.COM</t>
  </si>
  <si>
    <t>TT ES CASTELL</t>
  </si>
  <si>
    <t>Maó</t>
  </si>
  <si>
    <t>INFO@CTTALAIOR.COM</t>
  </si>
  <si>
    <t>C.T.T.  ALAIOR</t>
  </si>
  <si>
    <t>CRISTOBAL</t>
  </si>
  <si>
    <t>41494567Z</t>
  </si>
  <si>
    <t>CAMI DE SES VINYES, 48 - 3º - 2º</t>
  </si>
  <si>
    <t>TOFOLVM@HOTMAIL.COM</t>
  </si>
  <si>
    <t>GARRIGA</t>
  </si>
  <si>
    <t>CARDONA</t>
  </si>
  <si>
    <t>41484074D</t>
  </si>
  <si>
    <t>C/ DOCTOR LLANSO, 124</t>
  </si>
  <si>
    <t>ELECTROSEBAS@TELEFONICA.NET</t>
  </si>
  <si>
    <t>DE HARO</t>
  </si>
  <si>
    <t>41487864G</t>
  </si>
  <si>
    <t>C/ MEDICO PONS SERRA, 15</t>
  </si>
  <si>
    <t>QDEHARO@HOTMAIL.COM</t>
  </si>
  <si>
    <t>CUTILLAS</t>
  </si>
  <si>
    <t>SISO</t>
  </si>
  <si>
    <t>RUBEN</t>
  </si>
  <si>
    <t>46516214W</t>
  </si>
  <si>
    <t>C/ GRAN, 20</t>
  </si>
  <si>
    <t>Castell (Es)</t>
  </si>
  <si>
    <t>RUBEN_CUTILLAS@YAHOO.ES</t>
  </si>
  <si>
    <t>JUANICO</t>
  </si>
  <si>
    <t>41502490W</t>
  </si>
  <si>
    <t>C/ S'ARRAVAL , 15</t>
  </si>
  <si>
    <t>XIMENES</t>
  </si>
  <si>
    <t>FLORIT</t>
  </si>
  <si>
    <t>MARC</t>
  </si>
  <si>
    <t>41511413R</t>
  </si>
  <si>
    <t>C/ SES ALZINES, 25</t>
  </si>
  <si>
    <t>MELIA</t>
  </si>
  <si>
    <t>MERCADAL</t>
  </si>
  <si>
    <t>41493871P</t>
  </si>
  <si>
    <t>C/ SES PARRES, 51 DCHA.</t>
  </si>
  <si>
    <t>JAUME</t>
  </si>
  <si>
    <t>FEBRER</t>
  </si>
  <si>
    <t>MIQUEL</t>
  </si>
  <si>
    <t>37337361N</t>
  </si>
  <si>
    <t>SANTA CATALINA TOMAS, 59</t>
  </si>
  <si>
    <t>HELENA</t>
  </si>
  <si>
    <t>Zaragoza</t>
  </si>
  <si>
    <t>IVANOV</t>
  </si>
  <si>
    <t>ILIEV</t>
  </si>
  <si>
    <t>ALEKSANDER</t>
  </si>
  <si>
    <t>FRAY JUNIPERO SERRA, 2</t>
  </si>
  <si>
    <t>TUDURI</t>
  </si>
  <si>
    <t>CARRERAS</t>
  </si>
  <si>
    <t>41498501S</t>
  </si>
  <si>
    <t>PLACA DELS AL.LOTS  7  ES GRAU</t>
  </si>
  <si>
    <t>TOTUCA9@GMAIL.COM</t>
  </si>
  <si>
    <t>BARBER</t>
  </si>
  <si>
    <t>COLL</t>
  </si>
  <si>
    <t>41495214V</t>
  </si>
  <si>
    <t>C/ ANGEL, 33</t>
  </si>
  <si>
    <t>BARBERMIRTONI@HOTMAIL.COM</t>
  </si>
  <si>
    <t>PECO</t>
  </si>
  <si>
    <t>SANCHO</t>
  </si>
  <si>
    <t>ISMAEL</t>
  </si>
  <si>
    <t>42961014G</t>
  </si>
  <si>
    <t>C/ SON CUNILL, 7</t>
  </si>
  <si>
    <t>ROCA</t>
  </si>
  <si>
    <t>43035225V</t>
  </si>
  <si>
    <t>C/ MARGARITA XIRGU, 20 - 3º B</t>
  </si>
  <si>
    <t>ALABRO43@WANADOO.ES</t>
  </si>
  <si>
    <t>SUERO</t>
  </si>
  <si>
    <t>FRANCISCO JOSE</t>
  </si>
  <si>
    <t>29779160W</t>
  </si>
  <si>
    <t>MARTI BONEO, 41 - 3 H</t>
  </si>
  <si>
    <t>ORRU</t>
  </si>
  <si>
    <t>GIAN MARCO</t>
  </si>
  <si>
    <t>X9045611X</t>
  </si>
  <si>
    <t>ITALIANA</t>
  </si>
  <si>
    <t>CALLE MAJOR Nº 25</t>
  </si>
  <si>
    <t>Mercadal (Es)</t>
  </si>
  <si>
    <t>JARAIZ</t>
  </si>
  <si>
    <t>LAURA</t>
  </si>
  <si>
    <t>47310702R</t>
  </si>
  <si>
    <t>C/ ALAQUEN, 1 PORTAL 3 I IZDA.</t>
  </si>
  <si>
    <t>LAURAPINPONERA@GMAIL.COM</t>
  </si>
  <si>
    <t>RIBAS</t>
  </si>
  <si>
    <t>ZUÑIGA</t>
  </si>
  <si>
    <t>MENSA</t>
  </si>
  <si>
    <t>RAMON</t>
  </si>
  <si>
    <t>39714897S</t>
  </si>
  <si>
    <t>C/ SALVADOR DALI, 48 - 1º</t>
  </si>
  <si>
    <t>MONTALVO</t>
  </si>
  <si>
    <t>AVALOS</t>
  </si>
  <si>
    <t>43184167B</t>
  </si>
  <si>
    <t>PALMA DE MALLORCA</t>
  </si>
  <si>
    <t>SERGI</t>
  </si>
  <si>
    <t>BENJAMÍN</t>
  </si>
  <si>
    <t>GONZALEZ</t>
  </si>
  <si>
    <t>78219847K</t>
  </si>
  <si>
    <t>AVDA. DE INCA, 32</t>
  </si>
  <si>
    <t>ZHANG</t>
  </si>
  <si>
    <t>JIAN WEI</t>
  </si>
  <si>
    <t>X1707851D</t>
  </si>
  <si>
    <t>CHINA</t>
  </si>
  <si>
    <t>DRAGONERA, 6 A</t>
  </si>
  <si>
    <t>VICH</t>
  </si>
  <si>
    <t>43126715J</t>
  </si>
  <si>
    <t>C/ BARCELONA, 2A - 3 - 2</t>
  </si>
  <si>
    <t>ELENAVICH82@GMAIL.COM</t>
  </si>
  <si>
    <t>MOYA</t>
  </si>
  <si>
    <t>OLIVES</t>
  </si>
  <si>
    <t>TUR</t>
  </si>
  <si>
    <t>VARO</t>
  </si>
  <si>
    <t>MARTA</t>
  </si>
  <si>
    <t>41452965L</t>
  </si>
  <si>
    <t>MARTATUR@TERRA.ES</t>
  </si>
  <si>
    <t>LOPEZ-BRAVO</t>
  </si>
  <si>
    <t>CIFUENTES</t>
  </si>
  <si>
    <t>47314373S</t>
  </si>
  <si>
    <t>C/ FELIPE ESTEVEZ, 26 ESC. IZDA. 2º B</t>
  </si>
  <si>
    <t>ANGELLOPEZ_BRAVO@HOTMAIL.COM</t>
  </si>
  <si>
    <t>BOTUSAN</t>
  </si>
  <si>
    <t>CONSTANTIN</t>
  </si>
  <si>
    <t>X3730812M</t>
  </si>
  <si>
    <t>RUMANA</t>
  </si>
  <si>
    <t>C/ DEL QUARTO DE PORTMANY, 12   -   2º  7ª</t>
  </si>
  <si>
    <t>Eivissa</t>
  </si>
  <si>
    <t>COSTANUTZ@YAHOO.COM</t>
  </si>
  <si>
    <t>VASILE MANDACHE</t>
  </si>
  <si>
    <t>X3105829R</t>
  </si>
  <si>
    <t>VALENTINOO12@HOTMAIL.COM</t>
  </si>
  <si>
    <t>MIMI</t>
  </si>
  <si>
    <t>ELIAS JOAN</t>
  </si>
  <si>
    <t>X04784089C</t>
  </si>
  <si>
    <t>OTRO PAIS ETTU</t>
  </si>
  <si>
    <t>POLIGONO XIV, 5</t>
  </si>
  <si>
    <t>JUVENIL CADETE</t>
  </si>
  <si>
    <t>MENENDEZ</t>
  </si>
  <si>
    <t>RECIO</t>
  </si>
  <si>
    <t>JESUS</t>
  </si>
  <si>
    <t>50698387Q</t>
  </si>
  <si>
    <t>C/  ASTURIAS,  2  -  6º  1ª</t>
  </si>
  <si>
    <t>CHUSMENENDEZR@GMAIL.COM</t>
  </si>
  <si>
    <t>RAMOS</t>
  </si>
  <si>
    <t>LECHADO</t>
  </si>
  <si>
    <t>34011780R</t>
  </si>
  <si>
    <t>C/  PIGRE GRIS,  EDIFICIO TREBOL,  1  -  CASA 1</t>
  </si>
  <si>
    <t>ARAMOSIRENE@HOTMAIL.ES</t>
  </si>
  <si>
    <t>FARGAS</t>
  </si>
  <si>
    <t>CONTRERAS</t>
  </si>
  <si>
    <t>39113117F</t>
  </si>
  <si>
    <t>JOAN RAMIS I RAMIS 8 1B</t>
  </si>
  <si>
    <t>JOANFARGAS@HOTMAIL.COM</t>
  </si>
  <si>
    <t>TIMONER</t>
  </si>
  <si>
    <t>GOMILA</t>
  </si>
  <si>
    <t>ALEX</t>
  </si>
  <si>
    <t>41605151Z</t>
  </si>
  <si>
    <t>AVDA. VERGE DEL TORO 45</t>
  </si>
  <si>
    <t>ANAGOMILA@ESSA.NET</t>
  </si>
  <si>
    <t>BUILS</t>
  </si>
  <si>
    <t>TORRIJOS</t>
  </si>
  <si>
    <t>JESUS Mª</t>
  </si>
  <si>
    <t>41493309K</t>
  </si>
  <si>
    <t>MIGUEL DE CERVANTES 3 DRETA1º</t>
  </si>
  <si>
    <t>SIMENORCA@GMAIL.COM</t>
  </si>
  <si>
    <t>BOLUDA</t>
  </si>
  <si>
    <t>CARBONELL</t>
  </si>
  <si>
    <t>JUAN CARLOS</t>
  </si>
  <si>
    <t>20853761Y</t>
  </si>
  <si>
    <t>C/ CAMILO DOLZ Nº 41</t>
  </si>
  <si>
    <t>Alzira</t>
  </si>
  <si>
    <t>Valencia</t>
  </si>
  <si>
    <t>BELMAN</t>
  </si>
  <si>
    <t>VERDU</t>
  </si>
  <si>
    <t>43233284T</t>
  </si>
  <si>
    <t>ANTONIO RIBAS, 31, 4º</t>
  </si>
  <si>
    <t>ZAMORA</t>
  </si>
  <si>
    <t>VARGAS</t>
  </si>
  <si>
    <t>MANUEL ALEJANDRO</t>
  </si>
  <si>
    <t>14552357-5</t>
  </si>
  <si>
    <t>CHILENA</t>
  </si>
  <si>
    <t xml:space="preserve">JORDI </t>
  </si>
  <si>
    <t>41746926V</t>
  </si>
  <si>
    <t>C/COMERCIANTS 3</t>
  </si>
  <si>
    <t>BISBAL</t>
  </si>
  <si>
    <t>41496863X</t>
  </si>
  <si>
    <t>C/ D'ES FORN Nº 57</t>
  </si>
  <si>
    <t>RAFAELBISBAL@TELEFONICA.NET</t>
  </si>
  <si>
    <t>MORENTE</t>
  </si>
  <si>
    <t>41608854Z</t>
  </si>
  <si>
    <t>C/SA SINIA Nº 38</t>
  </si>
  <si>
    <t>Sant Lluís</t>
  </si>
  <si>
    <t xml:space="preserve">JAIME </t>
  </si>
  <si>
    <t>41501062T</t>
  </si>
  <si>
    <t>C/GRAN Nº 60</t>
  </si>
  <si>
    <t>VAN WALRE</t>
  </si>
  <si>
    <t>JUAN JOSE</t>
  </si>
  <si>
    <t>41492562X</t>
  </si>
  <si>
    <t>C/OBISPO GOÑALONS Nº 35 2ªA</t>
  </si>
  <si>
    <t>LORENZO</t>
  </si>
  <si>
    <t>41499008Q</t>
  </si>
  <si>
    <t>CURTO</t>
  </si>
  <si>
    <t>LUIS</t>
  </si>
  <si>
    <t>41493123L</t>
  </si>
  <si>
    <t>C/LLUCMAJOR Nº 9</t>
  </si>
  <si>
    <t xml:space="preserve">PONS </t>
  </si>
  <si>
    <t>GOÑALONS</t>
  </si>
  <si>
    <t xml:space="preserve">JOSEP </t>
  </si>
  <si>
    <t>41493433F</t>
  </si>
  <si>
    <t>C/LLUCMAJOR Nº 29</t>
  </si>
  <si>
    <t>FERNANDO</t>
  </si>
  <si>
    <t>41494711C</t>
  </si>
  <si>
    <t>PLAZA SES MICOLES Nº 3</t>
  </si>
  <si>
    <t>FRANCESC</t>
  </si>
  <si>
    <t>43469784Z</t>
  </si>
  <si>
    <t>43032206B</t>
  </si>
  <si>
    <t>PLACA DE LA VILA S/N</t>
  </si>
  <si>
    <t>JUVENIL</t>
  </si>
  <si>
    <t>LANCHON</t>
  </si>
  <si>
    <t>GARRIGOS</t>
  </si>
  <si>
    <t>ESTEFFAN</t>
  </si>
  <si>
    <t>46959222F</t>
  </si>
  <si>
    <t>C/ SAN JOSE, 77, 1</t>
  </si>
  <si>
    <t>CTTSANTAEULARIA@YAHOO.COM</t>
  </si>
  <si>
    <t>CASTILLO</t>
  </si>
  <si>
    <t>PALOMINO</t>
  </si>
  <si>
    <t>ALVARO</t>
  </si>
  <si>
    <t>43204533E</t>
  </si>
  <si>
    <t>C/ MONTSERRAT MASCARO, 26 - 1º</t>
  </si>
  <si>
    <t>GIL</t>
  </si>
  <si>
    <t>LORENA</t>
  </si>
  <si>
    <t>51149337M</t>
  </si>
  <si>
    <t>C/CANDELARIA Nº 7  GENETO  LA LAGUNA</t>
  </si>
  <si>
    <t>San Cristóbal de La Laguna</t>
  </si>
  <si>
    <t>Santa Cruz de Tenerife</t>
  </si>
  <si>
    <t>TOMASIN1993@HOTMAIL.COM</t>
  </si>
  <si>
    <t>INFANTIL</t>
  </si>
  <si>
    <t>CANET</t>
  </si>
  <si>
    <t>PERE</t>
  </si>
  <si>
    <t>43195663F</t>
  </si>
  <si>
    <t>AVDA DIAGONAL, 643</t>
  </si>
  <si>
    <t>PAÑELLA</t>
  </si>
  <si>
    <t>78217673D</t>
  </si>
  <si>
    <t>C/ RIPOLL, 55 P01</t>
  </si>
  <si>
    <t>MIRAMONTES</t>
  </si>
  <si>
    <t>MORCILO</t>
  </si>
  <si>
    <t>NATALIA</t>
  </si>
  <si>
    <t>47431391D</t>
  </si>
  <si>
    <t>AVDA. SANT JORDI,  14   -   4º  2º  H</t>
  </si>
  <si>
    <t>AGUSTINPUGA.IBIZA@GMAIL.COM</t>
  </si>
  <si>
    <t>BORJA</t>
  </si>
  <si>
    <t>72142121E</t>
  </si>
  <si>
    <t>URBANIZACION ALTO DE TORRES Nº8</t>
  </si>
  <si>
    <t>Torrelavega</t>
  </si>
  <si>
    <t>Cantabria</t>
  </si>
  <si>
    <t>BORJA3_ASTURCANTABRIA@HOTMAIL.COM</t>
  </si>
  <si>
    <t>HERNANDEZ</t>
  </si>
  <si>
    <t>MASSA</t>
  </si>
  <si>
    <t>LUIS MANUEL</t>
  </si>
  <si>
    <t>41491594P</t>
  </si>
  <si>
    <t>C/ GRACIA - SINIA ESTRELLA 198</t>
  </si>
  <si>
    <t>MANUIPOD@GMAIL.COM</t>
  </si>
  <si>
    <t xml:space="preserve">TIMONER </t>
  </si>
  <si>
    <t>41497886K</t>
  </si>
  <si>
    <t>AVDA/VERGE DEL TORO Nº45 IZQ</t>
  </si>
  <si>
    <t>INGLESA</t>
  </si>
  <si>
    <t>45691252G</t>
  </si>
  <si>
    <t>SON NADALET 27-7º</t>
  </si>
  <si>
    <t>VICENS</t>
  </si>
  <si>
    <t>78218071Q</t>
  </si>
  <si>
    <t>BONAIRE, 55</t>
  </si>
  <si>
    <t>Binissalem</t>
  </si>
  <si>
    <t>JORGE</t>
  </si>
  <si>
    <t>42972344H</t>
  </si>
  <si>
    <t>CAMI DE SA COMUNA</t>
  </si>
  <si>
    <t>MESTRE</t>
  </si>
  <si>
    <t>TOMEU</t>
  </si>
  <si>
    <t>43476433Q</t>
  </si>
  <si>
    <t>C/ JUAN MUNAR Nº17,1ºC</t>
  </si>
  <si>
    <t>PAU</t>
  </si>
  <si>
    <t>B</t>
  </si>
  <si>
    <t>VALLESPIR</t>
  </si>
  <si>
    <t>VICENT</t>
  </si>
  <si>
    <t>19999388Z</t>
  </si>
  <si>
    <t>C FORMENTERA 5</t>
  </si>
  <si>
    <t>LORENZ0</t>
  </si>
  <si>
    <t>41496381B</t>
  </si>
  <si>
    <t>C/ MALBUGUER Nº 16</t>
  </si>
  <si>
    <t>SINTES</t>
  </si>
  <si>
    <t>OSCAR</t>
  </si>
  <si>
    <t>41502986S</t>
  </si>
  <si>
    <t>AVDA. SA PAU Nº 152 BAJOS DERECHA</t>
  </si>
  <si>
    <t>ORFILA</t>
  </si>
  <si>
    <t>41494150B</t>
  </si>
  <si>
    <t>SANT JORDI 16 P.B.</t>
  </si>
  <si>
    <t>CHECHEORFILA@HOTMAIL.COM</t>
  </si>
  <si>
    <t>REYNES</t>
  </si>
  <si>
    <t>41498630Y</t>
  </si>
  <si>
    <t>CAMI DE DALT SANT JOAN 1A, 3º 3ª</t>
  </si>
  <si>
    <t>GRADINARU</t>
  </si>
  <si>
    <t>FLORIN ALIN</t>
  </si>
  <si>
    <t>X8623509G</t>
  </si>
  <si>
    <t>C/ ANTONIO MACHADO, ED. TAURO, 3, PLANTA 4</t>
  </si>
  <si>
    <t>MENENDEZ DE LA VEGA</t>
  </si>
  <si>
    <t>DÍAZ</t>
  </si>
  <si>
    <t>ALEJANDRA</t>
  </si>
  <si>
    <t>41570401V</t>
  </si>
  <si>
    <t>C/ COSTA Y LLOBERA, 11A</t>
  </si>
  <si>
    <t>Vilafranca de Bonany</t>
  </si>
  <si>
    <t xml:space="preserve">VIDAL </t>
  </si>
  <si>
    <t>FUSTER</t>
  </si>
  <si>
    <t>GERARD</t>
  </si>
  <si>
    <t>43193889G</t>
  </si>
  <si>
    <t>INDALECIO PRIETO 24 6B</t>
  </si>
  <si>
    <t>54043272B</t>
  </si>
  <si>
    <t>C/ CANDELARIA 7, Bº HURON</t>
  </si>
  <si>
    <t>LETIPINGPONG@HOTMAIL.COM</t>
  </si>
  <si>
    <t>PUERTA</t>
  </si>
  <si>
    <t>BOTELLA</t>
  </si>
  <si>
    <t>LEO</t>
  </si>
  <si>
    <t>41542936Z</t>
  </si>
  <si>
    <t>C/ EUSEBIO ESTADA, 80 PORTAL 4 4ºF</t>
  </si>
  <si>
    <t>MIQUEL ANGEL</t>
  </si>
  <si>
    <t>PALAZON</t>
  </si>
  <si>
    <t>ADRIAN</t>
  </si>
  <si>
    <t>45186203N</t>
  </si>
  <si>
    <t>HIROSHIMA 1 8º</t>
  </si>
  <si>
    <t>TOBELLA</t>
  </si>
  <si>
    <t>CHARDON</t>
  </si>
  <si>
    <t>EDUARDO</t>
  </si>
  <si>
    <t>41440512D</t>
  </si>
  <si>
    <t>CTRA SAN MIQUEL KM 0.1</t>
  </si>
  <si>
    <t>EDUARDOTOBELLA@COVICSA.ES</t>
  </si>
  <si>
    <t>ANDRES</t>
  </si>
  <si>
    <t>41497303J</t>
  </si>
  <si>
    <t>CAMI DE BINIATAP, PLACA 13, APT. Nº 4</t>
  </si>
  <si>
    <t>ANDRESFERFE@GMAIL.COM</t>
  </si>
  <si>
    <t>MAZZOLENI</t>
  </si>
  <si>
    <t>SANCHEZ</t>
  </si>
  <si>
    <t>41511558P</t>
  </si>
  <si>
    <t>CAMI REIAL DES POU NOU, Nº 20</t>
  </si>
  <si>
    <t>PABLO.MAZZOLENI@INFOTELECOM.ES</t>
  </si>
  <si>
    <t>GOTTSCHALK</t>
  </si>
  <si>
    <t>X1965091V</t>
  </si>
  <si>
    <t>AVD. MIGJORN, Nº7  (CALA BLANCA)</t>
  </si>
  <si>
    <t>MERCADER</t>
  </si>
  <si>
    <t>ALBERT</t>
  </si>
  <si>
    <t>35034354H</t>
  </si>
  <si>
    <t>PINTOR PICASSO 38 BAJOS</t>
  </si>
  <si>
    <t>TARRUC38@HOTMAIL.COM</t>
  </si>
  <si>
    <t>FRANCISCA</t>
  </si>
  <si>
    <t>43481398J</t>
  </si>
  <si>
    <t>CAN FORADI 40B BAJOS</t>
  </si>
  <si>
    <t>EUGENIA</t>
  </si>
  <si>
    <t>43481399Z</t>
  </si>
  <si>
    <t>ANTONI</t>
  </si>
  <si>
    <t>41608855S</t>
  </si>
  <si>
    <t>C/ SA SINIA Nº 38</t>
  </si>
  <si>
    <t>CELIA</t>
  </si>
  <si>
    <t>47314374Q</t>
  </si>
  <si>
    <t>DE OLEZA</t>
  </si>
  <si>
    <t>PALMER</t>
  </si>
  <si>
    <t>46397940V</t>
  </si>
  <si>
    <t>C/ ALVARO DE BAZAN Nº 3, 2 J</t>
  </si>
  <si>
    <t>PICCIAU</t>
  </si>
  <si>
    <t>CINZIA</t>
  </si>
  <si>
    <t>X7173670Q</t>
  </si>
  <si>
    <t>CATEURA</t>
  </si>
  <si>
    <t>18233704V</t>
  </si>
  <si>
    <t>ALVARO DE BAZAN</t>
  </si>
  <si>
    <t>LEDDEN</t>
  </si>
  <si>
    <t>JAMES VARVILLE</t>
  </si>
  <si>
    <t>X1698015V</t>
  </si>
  <si>
    <t>X1698015-V</t>
  </si>
  <si>
    <t>CALLE DE LA XANGA,  4 - SANT JORDI</t>
  </si>
  <si>
    <t>JAMES@IBIZA-SPOTLIGHT.COM</t>
  </si>
  <si>
    <t>FRONTERA</t>
  </si>
  <si>
    <t>ALBERT JOSEP</t>
  </si>
  <si>
    <t>43188195Z</t>
  </si>
  <si>
    <t>40298591S</t>
  </si>
  <si>
    <t>ANTONIO RIERA XAMENA</t>
  </si>
  <si>
    <t>RODRIGUEZ</t>
  </si>
  <si>
    <t>FRAILE</t>
  </si>
  <si>
    <t>NOE</t>
  </si>
  <si>
    <t>48198187P</t>
  </si>
  <si>
    <t>C/ ALICANTE 40</t>
  </si>
  <si>
    <t>EUGENIO@IBIZABUS.COM</t>
  </si>
  <si>
    <t>MARCOS</t>
  </si>
  <si>
    <t>48233171D</t>
  </si>
  <si>
    <t>DANIEL</t>
  </si>
  <si>
    <t>Y1422840M</t>
  </si>
  <si>
    <t>C/ METGE VILLAN GOMEZ FERRER, 8 P4 PTA 1</t>
  </si>
  <si>
    <t xml:space="preserve">HÉCTOR </t>
  </si>
  <si>
    <t>41542937S</t>
  </si>
  <si>
    <t>C/ EUSEBIO ESTADA, 80, PORTAL 4, 4º F</t>
  </si>
  <si>
    <t>INFANTIL CADETE</t>
  </si>
  <si>
    <t>BALLESTA</t>
  </si>
  <si>
    <t>LINARES</t>
  </si>
  <si>
    <t>CARLA</t>
  </si>
  <si>
    <t>43468278A</t>
  </si>
  <si>
    <t>FRANCIA, 13</t>
  </si>
  <si>
    <t>Andratx</t>
  </si>
  <si>
    <t>XISCOBP@HOTMAIL.COM</t>
  </si>
  <si>
    <t>GARCÍA</t>
  </si>
  <si>
    <t>SALAMANCA</t>
  </si>
  <si>
    <t>41657177Z</t>
  </si>
  <si>
    <t>C/ FELIPE II, 60 BJ</t>
  </si>
  <si>
    <t>ESTRANY</t>
  </si>
  <si>
    <t>FONTANET</t>
  </si>
  <si>
    <t>43235032T</t>
  </si>
  <si>
    <t>C/ CANALETA, 17</t>
  </si>
  <si>
    <t>Mancor de la Vall</t>
  </si>
  <si>
    <t>GRIMALT</t>
  </si>
  <si>
    <t>43059758D</t>
  </si>
  <si>
    <t>C/ FRANCESC DE BORJA MOLL, 60 BAJOS B</t>
  </si>
  <si>
    <t>ALEJANDRE</t>
  </si>
  <si>
    <t>MORILLA</t>
  </si>
  <si>
    <t>43469527X</t>
  </si>
  <si>
    <t>PLACA DE LA VILA, 17</t>
  </si>
  <si>
    <t>SERBIA Y MONTE.</t>
  </si>
  <si>
    <t>18225531D</t>
  </si>
  <si>
    <t>43125584D</t>
  </si>
  <si>
    <t>NALEPKA</t>
  </si>
  <si>
    <t>MICHAL</t>
  </si>
  <si>
    <t>X3466444E</t>
  </si>
  <si>
    <t>POLACA</t>
  </si>
  <si>
    <t>JOEL</t>
  </si>
  <si>
    <t>41751741W</t>
  </si>
  <si>
    <t>CALLE DES CANAL CALES PIQUES 413 - 8</t>
  </si>
  <si>
    <t>ZHAPA</t>
  </si>
  <si>
    <t>41746215L</t>
  </si>
  <si>
    <t>JOAN RAMIS I RAMIS N 1 3D</t>
  </si>
  <si>
    <t>GUERRERO</t>
  </si>
  <si>
    <t>PAVON</t>
  </si>
  <si>
    <t>41447570Y</t>
  </si>
  <si>
    <t>MUÑOZ</t>
  </si>
  <si>
    <t>PLANELLS</t>
  </si>
  <si>
    <t>48199212K</t>
  </si>
  <si>
    <t>GORNES</t>
  </si>
  <si>
    <t>REAL</t>
  </si>
  <si>
    <t>JOSEP LLUIS</t>
  </si>
  <si>
    <t>41497782D</t>
  </si>
  <si>
    <t>LAPARRA</t>
  </si>
  <si>
    <t>37662630S</t>
  </si>
  <si>
    <t>MANENT</t>
  </si>
  <si>
    <t>MARCELO</t>
  </si>
  <si>
    <t>41499385W</t>
  </si>
  <si>
    <t>CAMI DE SES VINYES 102 1º B</t>
  </si>
  <si>
    <t>ARNAL</t>
  </si>
  <si>
    <t>CORREA</t>
  </si>
  <si>
    <t>46216762X</t>
  </si>
  <si>
    <t>GRANJON</t>
  </si>
  <si>
    <t>YANN</t>
  </si>
  <si>
    <t>Y3011773Y</t>
  </si>
  <si>
    <t>FRANCESA</t>
  </si>
  <si>
    <t>PARDO</t>
  </si>
  <si>
    <t>SOCIAS</t>
  </si>
  <si>
    <t>43210204N</t>
  </si>
  <si>
    <t>MARINA</t>
  </si>
  <si>
    <t>48199695K</t>
  </si>
  <si>
    <t>RINCON</t>
  </si>
  <si>
    <t>AMAYA</t>
  </si>
  <si>
    <t>MARIA ANGELICA</t>
  </si>
  <si>
    <t>AR047292</t>
  </si>
  <si>
    <t>DIAZ</t>
  </si>
  <si>
    <t>TIRADO</t>
  </si>
  <si>
    <t>47408271G</t>
  </si>
  <si>
    <t>RAUL</t>
  </si>
  <si>
    <t>49608816R</t>
  </si>
  <si>
    <t>KEKA_ALVAREZ@HOTMAIL.COM</t>
  </si>
  <si>
    <t>ANDRATX TT</t>
  </si>
  <si>
    <t>MIRABALLES</t>
  </si>
  <si>
    <t>CALONE</t>
  </si>
  <si>
    <t>NICOLAS</t>
  </si>
  <si>
    <t>AA3646256</t>
  </si>
  <si>
    <t>MARQUEZ</t>
  </si>
  <si>
    <t>MIGUEL ANGEL</t>
  </si>
  <si>
    <t>49609935Q</t>
  </si>
  <si>
    <t>ENSEÑAT</t>
  </si>
  <si>
    <t>LOZANO</t>
  </si>
  <si>
    <t>TONI</t>
  </si>
  <si>
    <t>46397177J</t>
  </si>
  <si>
    <t>PUJOL</t>
  </si>
  <si>
    <t>ALVAREZ</t>
  </si>
  <si>
    <t>43230507Y</t>
  </si>
  <si>
    <t>LEHMANN</t>
  </si>
  <si>
    <t>ANDREAS</t>
  </si>
  <si>
    <t>X1778573Y</t>
  </si>
  <si>
    <t>ALEMANA</t>
  </si>
  <si>
    <t>C/ RAIXA, Nº4</t>
  </si>
  <si>
    <t>SALAS</t>
  </si>
  <si>
    <t>ENRIQUE</t>
  </si>
  <si>
    <t>43469442V</t>
  </si>
  <si>
    <t>PASAJE PART.POLLENCA 1, 1A</t>
  </si>
  <si>
    <t>Calvià</t>
  </si>
  <si>
    <t>AYALA</t>
  </si>
  <si>
    <t>43460888L</t>
  </si>
  <si>
    <t>IKER</t>
  </si>
  <si>
    <t>48230918X</t>
  </si>
  <si>
    <t>IVAN</t>
  </si>
  <si>
    <t>LEDESMA</t>
  </si>
  <si>
    <t>47432177J</t>
  </si>
  <si>
    <t>MASCARO</t>
  </si>
  <si>
    <t>JANER</t>
  </si>
  <si>
    <t>41609674Y</t>
  </si>
  <si>
    <t>ROGER</t>
  </si>
  <si>
    <t>CUTIILAS</t>
  </si>
  <si>
    <t>FANALS</t>
  </si>
  <si>
    <t>41606535H</t>
  </si>
  <si>
    <t>CAMPS</t>
  </si>
  <si>
    <t>TOMAS (LANDO)</t>
  </si>
  <si>
    <t>41489020X</t>
  </si>
  <si>
    <t>LLOMPART</t>
  </si>
  <si>
    <t>41493125K</t>
  </si>
  <si>
    <t>SORROCHE</t>
  </si>
  <si>
    <t>41570593W</t>
  </si>
  <si>
    <t>49609343E</t>
  </si>
  <si>
    <t>LLEDONER 28 3-8</t>
  </si>
  <si>
    <t>JOAN MARC</t>
  </si>
  <si>
    <t>48199696E</t>
  </si>
  <si>
    <t>RIVES</t>
  </si>
  <si>
    <t>47255646F</t>
  </si>
  <si>
    <t>SERGIO</t>
  </si>
  <si>
    <t>ZURITA</t>
  </si>
  <si>
    <t>BALLE</t>
  </si>
  <si>
    <t>20550147S</t>
  </si>
  <si>
    <t>JOSEFA</t>
  </si>
  <si>
    <t>43060597C</t>
  </si>
  <si>
    <t>FERREIRA</t>
  </si>
  <si>
    <t>43227007W</t>
  </si>
  <si>
    <t>RIUTORT</t>
  </si>
  <si>
    <t>43060194P</t>
  </si>
  <si>
    <t>COVAS</t>
  </si>
  <si>
    <t>JUAN ANTONIO</t>
  </si>
  <si>
    <t>43057737N</t>
  </si>
  <si>
    <t>ORTIZ GEB BARTHEL</t>
  </si>
  <si>
    <t>EVA MARIA</t>
  </si>
  <si>
    <t>X0957873S</t>
  </si>
  <si>
    <t>MEDEL</t>
  </si>
  <si>
    <t>OTTO</t>
  </si>
  <si>
    <t>41747402X</t>
  </si>
  <si>
    <t>C./ PASEO SANT NICOLAS, 133 3Q</t>
  </si>
  <si>
    <t>GUILLEM URIEL</t>
  </si>
  <si>
    <t>41747470D</t>
  </si>
  <si>
    <t>C./ CAMI CAPELLETES S/N  (APARTADO 383)</t>
  </si>
  <si>
    <t>BINIMOLLCIUTADELLA@GMAIL.COM</t>
  </si>
  <si>
    <t>LLUC TONI</t>
  </si>
  <si>
    <t>41623858E</t>
  </si>
  <si>
    <t>78220621J</t>
  </si>
  <si>
    <t>41662137Y</t>
  </si>
  <si>
    <t>LOBATO</t>
  </si>
  <si>
    <t>49770199Q</t>
  </si>
  <si>
    <t>BAÑULS</t>
  </si>
  <si>
    <t>FONT</t>
  </si>
  <si>
    <t>43469066D</t>
  </si>
  <si>
    <t>COSTA</t>
  </si>
  <si>
    <t>41451978K</t>
  </si>
  <si>
    <t>CATALINA</t>
  </si>
  <si>
    <t>41452038N</t>
  </si>
  <si>
    <t>CALVO</t>
  </si>
  <si>
    <t>ABEL</t>
  </si>
  <si>
    <t>46211319H</t>
  </si>
  <si>
    <t>L´ERARIO</t>
  </si>
  <si>
    <t>43134193Q</t>
  </si>
  <si>
    <t>MAS</t>
  </si>
  <si>
    <t>SOLILLEVAS</t>
  </si>
  <si>
    <t>45193330D</t>
  </si>
  <si>
    <t>DALL ACQUA</t>
  </si>
  <si>
    <t>ALESSANDRO</t>
  </si>
  <si>
    <t>X4414603Y</t>
  </si>
  <si>
    <t>HAERING</t>
  </si>
  <si>
    <t>ROLF JUERGEN</t>
  </si>
  <si>
    <t>EA0022632</t>
  </si>
  <si>
    <t>LETONIA</t>
  </si>
  <si>
    <t>FOMINA</t>
  </si>
  <si>
    <t>ANASTASIIA</t>
  </si>
  <si>
    <t>RUSA</t>
  </si>
  <si>
    <t>GENESTAR</t>
  </si>
  <si>
    <t>41494169F</t>
  </si>
  <si>
    <t>NOGUERA</t>
  </si>
  <si>
    <t>CORTES</t>
  </si>
  <si>
    <t>43088559Z</t>
  </si>
  <si>
    <t>BEJAR</t>
  </si>
  <si>
    <t>43106678D</t>
  </si>
  <si>
    <t>NAVARRO</t>
  </si>
  <si>
    <t>ANGELA</t>
  </si>
  <si>
    <t>43094396D</t>
  </si>
  <si>
    <t>FERRER</t>
  </si>
  <si>
    <t>MITOS</t>
  </si>
  <si>
    <t>43048304D</t>
  </si>
  <si>
    <t>PERALTA</t>
  </si>
  <si>
    <t>43217003A</t>
  </si>
  <si>
    <t>GONZALEZ DE AGUILAR</t>
  </si>
  <si>
    <t>MUDOY</t>
  </si>
  <si>
    <t>DARIO</t>
  </si>
  <si>
    <t>43230654S</t>
  </si>
  <si>
    <t>STALZER</t>
  </si>
  <si>
    <t>FELIX</t>
  </si>
  <si>
    <t>Y3369098-A</t>
  </si>
  <si>
    <t>SALOM</t>
  </si>
  <si>
    <t>CORONEL</t>
  </si>
  <si>
    <t>41657161K</t>
  </si>
  <si>
    <t>POLACZYK</t>
  </si>
  <si>
    <t>MARTA MARIA</t>
  </si>
  <si>
    <t>X8496606S</t>
  </si>
  <si>
    <t>CALLE REI JOAN CARLE I 51 2B</t>
  </si>
  <si>
    <t>PERICAS</t>
  </si>
  <si>
    <t>78221123D</t>
  </si>
  <si>
    <t>CALLE SAN FRANCESC 13 P1</t>
  </si>
  <si>
    <t>PAYERAS</t>
  </si>
  <si>
    <t>SEGUI</t>
  </si>
  <si>
    <t>JOAN MIQUEL</t>
  </si>
  <si>
    <t>41658090F</t>
  </si>
  <si>
    <t>DE LA CAMARA</t>
  </si>
  <si>
    <t>49606504N</t>
  </si>
  <si>
    <t>ARROYO</t>
  </si>
  <si>
    <t>ERIC</t>
  </si>
  <si>
    <t>41748475W</t>
  </si>
  <si>
    <t>CARRER BILBAO Nº11</t>
  </si>
  <si>
    <t>43065342G</t>
  </si>
  <si>
    <t>MORALES</t>
  </si>
  <si>
    <t>ESCOBAR</t>
  </si>
  <si>
    <t>JUDITH VARIMIA</t>
  </si>
  <si>
    <t>F16111050</t>
  </si>
  <si>
    <t>ALEJANDRO LUIS</t>
  </si>
  <si>
    <t>41500311P</t>
  </si>
  <si>
    <t>BARTOLOME</t>
  </si>
  <si>
    <t>41500449P</t>
  </si>
  <si>
    <t>GINTO</t>
  </si>
  <si>
    <t>XAVIER</t>
  </si>
  <si>
    <t>41514275B</t>
  </si>
  <si>
    <t>AMADOR</t>
  </si>
  <si>
    <t>41514718V</t>
  </si>
  <si>
    <t>MIRO</t>
  </si>
  <si>
    <t>43153337R</t>
  </si>
  <si>
    <t>MARTINEZ-CHAVELI</t>
  </si>
  <si>
    <t>OSORIO</t>
  </si>
  <si>
    <t>45613016Z</t>
  </si>
  <si>
    <t>BARRERA</t>
  </si>
  <si>
    <t>CURSACH</t>
  </si>
  <si>
    <t>41749612N</t>
  </si>
  <si>
    <t>CALLE SANT ANTONI MARIA CLARET, 17    I P01 C</t>
  </si>
  <si>
    <t>BODAS</t>
  </si>
  <si>
    <t>GALLEGO</t>
  </si>
  <si>
    <t>43461892B</t>
  </si>
  <si>
    <t>NAIM</t>
  </si>
  <si>
    <t>43227485C</t>
  </si>
  <si>
    <t>Licencia</t>
  </si>
  <si>
    <t>Instrucciones</t>
  </si>
  <si>
    <t>RELLENAR CAMPO LICENCIA, NOM EQUIP Y CATEGORIA</t>
  </si>
  <si>
    <t>Plantillas equipos Temporada 2018/19</t>
  </si>
  <si>
    <t>AVILA</t>
  </si>
  <si>
    <t>24076118V</t>
  </si>
  <si>
    <t>C/ JOAN MIRO, 7 A</t>
  </si>
  <si>
    <t>Ripollet</t>
  </si>
  <si>
    <t>ALARO TENNIS TAULA CLUB</t>
  </si>
  <si>
    <t>TCORDE@ONO.COM</t>
  </si>
  <si>
    <t>MANACOR</t>
  </si>
  <si>
    <t>CHECHUTENISMESA@GMAIL.COM</t>
  </si>
  <si>
    <t>BALLESTER</t>
  </si>
  <si>
    <t>BERNARDO</t>
  </si>
  <si>
    <t>18219760B</t>
  </si>
  <si>
    <t>CONDESA, 34 A</t>
  </si>
  <si>
    <t>BERNATROSELLO@HOTMAIL.COM</t>
  </si>
  <si>
    <t>BUDIA</t>
  </si>
  <si>
    <t>47795037W</t>
  </si>
  <si>
    <t>JOVENT 7, TORRE</t>
  </si>
  <si>
    <t>MUNAR</t>
  </si>
  <si>
    <t>43167937L</t>
  </si>
  <si>
    <t>PERE ROSSELLO I OLIVER, 50-2º</t>
  </si>
  <si>
    <t>KIM_PANIELLO@HOTMAIL.COM</t>
  </si>
  <si>
    <t>SCHROT</t>
  </si>
  <si>
    <t>NICLAS</t>
  </si>
  <si>
    <t>X4250587A</t>
  </si>
  <si>
    <t>LA TORRE DE ARABI, CLUB TENIS 9</t>
  </si>
  <si>
    <t>PCNIC@HOTMAIL.DE</t>
  </si>
  <si>
    <t>HOZ</t>
  </si>
  <si>
    <t>NIDIA</t>
  </si>
  <si>
    <t>72089713P</t>
  </si>
  <si>
    <t>C / JULIO DE PABLO Nº11 4ºA</t>
  </si>
  <si>
    <t>Camargo</t>
  </si>
  <si>
    <t>DE SAN FRANCISCO</t>
  </si>
  <si>
    <t>JULIO</t>
  </si>
  <si>
    <t>07828948R</t>
  </si>
  <si>
    <t>C/ MUSSOL, 20 - 2º A</t>
  </si>
  <si>
    <t>41744373V</t>
  </si>
  <si>
    <t>CAMI DE SANT JOAN Nº1</t>
  </si>
  <si>
    <t>NADAL</t>
  </si>
  <si>
    <t>41571753N</t>
  </si>
  <si>
    <t>CRER S´HOSPTLET, 32</t>
  </si>
  <si>
    <t>CTTMERCADAL@GMAIL.COM</t>
  </si>
  <si>
    <t>ES MERCADAL</t>
  </si>
  <si>
    <t>MIR</t>
  </si>
  <si>
    <t>41510864G</t>
  </si>
  <si>
    <t>GARCIA-ROMEU</t>
  </si>
  <si>
    <t>EMILIO</t>
  </si>
  <si>
    <t>43475187N</t>
  </si>
  <si>
    <t>C/ DEGA TOUS, 8 - 3 PO 4 B</t>
  </si>
  <si>
    <t>47430168M</t>
  </si>
  <si>
    <t>C/SAN JAIME 43, 3º 2ª</t>
  </si>
  <si>
    <t>C/SAN JAIME 43 3º 2ª</t>
  </si>
  <si>
    <t>MARGA</t>
  </si>
  <si>
    <t>41512956A</t>
  </si>
  <si>
    <t>ANGEL 33</t>
  </si>
  <si>
    <t xml:space="preserve">BAGUR </t>
  </si>
  <si>
    <t>41745222S</t>
  </si>
  <si>
    <t>SERVERA</t>
  </si>
  <si>
    <t>PIRIS</t>
  </si>
  <si>
    <t xml:space="preserve">JAUME </t>
  </si>
  <si>
    <t>41746916F</t>
  </si>
  <si>
    <t>KROPPEN</t>
  </si>
  <si>
    <t>X2768756Q</t>
  </si>
  <si>
    <t>C/ SAN JOSE 77, 1</t>
  </si>
  <si>
    <t>RAFARAMI@HOTMAIL.COM</t>
  </si>
  <si>
    <t>ARRANZ</t>
  </si>
  <si>
    <t>IBAÑEZ</t>
  </si>
  <si>
    <t>AITANA</t>
  </si>
  <si>
    <t>73029973M</t>
  </si>
  <si>
    <t>C/ PABLO NERUDA, 26 6ºA ESC. DCHA.</t>
  </si>
  <si>
    <t>AITANICA20@HOTMAIL.COM</t>
  </si>
  <si>
    <t>MONA</t>
  </si>
  <si>
    <t>X3598324C</t>
  </si>
  <si>
    <t>C FORMENTERA 9</t>
  </si>
  <si>
    <t>CONTACTO@CTTSANTEULARIA.COM</t>
  </si>
  <si>
    <t>ORIOL</t>
  </si>
  <si>
    <t>41513507W</t>
  </si>
  <si>
    <t>C/ ARTA Nº 2</t>
  </si>
  <si>
    <t>ORIOLALCAZAR@HOTMAIL.COM</t>
  </si>
  <si>
    <t>41499753W</t>
  </si>
  <si>
    <t>PASEIGG S'ARENAL Nº 5</t>
  </si>
  <si>
    <t>CARLOSTM1@HOTMAIL.ES</t>
  </si>
  <si>
    <t>GAYÀ</t>
  </si>
  <si>
    <t>MARGALIDA VICTÒRIA</t>
  </si>
  <si>
    <t>41658310C</t>
  </si>
  <si>
    <t>C/RONDA INSTITUT, 18, 2ºB</t>
  </si>
  <si>
    <t>NURIA ESTHER</t>
  </si>
  <si>
    <t>GUIRADO</t>
  </si>
  <si>
    <t>ALBERTO</t>
  </si>
  <si>
    <t>47407382N</t>
  </si>
  <si>
    <t>LGAR.POLIGONO 4, 62</t>
  </si>
  <si>
    <t>ORTIZ</t>
  </si>
  <si>
    <t>TAMARA</t>
  </si>
  <si>
    <t>51179321C</t>
  </si>
  <si>
    <t>AVDA.PILAR MIRO, 80-1º A</t>
  </si>
  <si>
    <t>ADMON@RIVASTENISDEMESA.COM</t>
  </si>
  <si>
    <t>GUAL</t>
  </si>
  <si>
    <t>78222303Q</t>
  </si>
  <si>
    <t>CL FRA JUNIPER SERRA 17</t>
  </si>
  <si>
    <t>EUGENIO</t>
  </si>
  <si>
    <t>11422773F</t>
  </si>
  <si>
    <t>RUIZ</t>
  </si>
  <si>
    <t>PILAR</t>
  </si>
  <si>
    <t>05147612M</t>
  </si>
  <si>
    <t>NOA</t>
  </si>
  <si>
    <t>48233911J</t>
  </si>
  <si>
    <t>REES HEINZ</t>
  </si>
  <si>
    <t>LOTHAR</t>
  </si>
  <si>
    <t>L2VWGF8H7</t>
  </si>
  <si>
    <t>SEREBRENNIKOVA</t>
  </si>
  <si>
    <t>VIKTORIIA</t>
  </si>
  <si>
    <t>HERRERO</t>
  </si>
  <si>
    <t>HECTOR</t>
  </si>
  <si>
    <t>45372938X</t>
  </si>
  <si>
    <t>HAGELE</t>
  </si>
  <si>
    <t>MARC SASCHA</t>
  </si>
  <si>
    <t>X1970951N</t>
  </si>
  <si>
    <t>CLEMENTE</t>
  </si>
  <si>
    <t>41750881Q</t>
  </si>
  <si>
    <t>CALLE ANSELMO PUJOL, 14 - P01</t>
  </si>
  <si>
    <t>DOMINGUEZ</t>
  </si>
  <si>
    <t>02503816J</t>
  </si>
  <si>
    <t>41750445V</t>
  </si>
  <si>
    <t>CALLE GUSTAVO MAS 74 P02</t>
  </si>
  <si>
    <t>NARCIS</t>
  </si>
  <si>
    <t>41746918D</t>
  </si>
  <si>
    <t>CALLE ORIENT, 16</t>
  </si>
  <si>
    <t>LUNDAHL</t>
  </si>
  <si>
    <t>NICOLAUS</t>
  </si>
  <si>
    <t>X1748306F</t>
  </si>
  <si>
    <t>SUECA</t>
  </si>
  <si>
    <t>RAY</t>
  </si>
  <si>
    <t>49921814S</t>
  </si>
  <si>
    <t>41460578L</t>
  </si>
  <si>
    <t>PETKO</t>
  </si>
  <si>
    <t>PETROV</t>
  </si>
  <si>
    <t>X8373554J</t>
  </si>
  <si>
    <t>41744204D</t>
  </si>
  <si>
    <t>43060026R</t>
  </si>
  <si>
    <t>MEHMED</t>
  </si>
  <si>
    <t>AHMED</t>
  </si>
  <si>
    <t>METIN</t>
  </si>
  <si>
    <t>X8668517-R</t>
  </si>
  <si>
    <t>RONDA DE FELANITX, 118, PISO 01, PUERTA :C</t>
  </si>
  <si>
    <t>JUAREZ</t>
  </si>
  <si>
    <t>BERENGEL</t>
  </si>
  <si>
    <t>ABRAHAM</t>
  </si>
  <si>
    <t>38410578A</t>
  </si>
  <si>
    <t>C/ ES FETJET, 9, 3ºB</t>
  </si>
  <si>
    <t>Son Servera</t>
  </si>
  <si>
    <t>HOLMSTEN</t>
  </si>
  <si>
    <t>ELLEN MARIA KRISTINA</t>
  </si>
  <si>
    <t>GAMA</t>
  </si>
  <si>
    <t>CHAN</t>
  </si>
  <si>
    <t>INGRID GUADALUPE</t>
  </si>
  <si>
    <t>G25163525</t>
  </si>
  <si>
    <t>TELLEZ</t>
  </si>
  <si>
    <t>MEJIA</t>
  </si>
  <si>
    <t>CORY ROSMARY</t>
  </si>
  <si>
    <t>AR092874</t>
  </si>
  <si>
    <t>LOPEZ BRAVO</t>
  </si>
  <si>
    <t>GARCIA SERRANO</t>
  </si>
  <si>
    <t>ANGEL</t>
  </si>
  <si>
    <t>03823198T</t>
  </si>
  <si>
    <t>VERA</t>
  </si>
  <si>
    <t>BONAFE</t>
  </si>
  <si>
    <t>78221458E</t>
  </si>
  <si>
    <t>41751660J</t>
  </si>
  <si>
    <t>ELEA</t>
  </si>
  <si>
    <t>Y0270702Y</t>
  </si>
  <si>
    <t>POPA</t>
  </si>
  <si>
    <t>IONEL DANIEL</t>
  </si>
  <si>
    <t>X7339861</t>
  </si>
  <si>
    <t>FALZETTI</t>
  </si>
  <si>
    <t>FABIO</t>
  </si>
  <si>
    <t>YA5829564</t>
  </si>
  <si>
    <t>SCHICKLE</t>
  </si>
  <si>
    <t>SAMUEL</t>
  </si>
  <si>
    <t>X8025136</t>
  </si>
  <si>
    <t>41621196M</t>
  </si>
  <si>
    <t>CARRER MOLINS, 7</t>
  </si>
  <si>
    <t>GREGORIO</t>
  </si>
  <si>
    <t>DENIS</t>
  </si>
  <si>
    <t>41624153H</t>
  </si>
  <si>
    <t>RONDA DE FELANITX, 118 PUERTA 1 C</t>
  </si>
  <si>
    <t>BOVER</t>
  </si>
  <si>
    <t>CAPELLA</t>
  </si>
  <si>
    <t>43462019T</t>
  </si>
  <si>
    <t>45694103A</t>
  </si>
  <si>
    <t>HUGO</t>
  </si>
  <si>
    <t>45372939B</t>
  </si>
  <si>
    <t>BADAS</t>
  </si>
  <si>
    <t>LORENTE</t>
  </si>
  <si>
    <t>JUAN JAVIER</t>
  </si>
  <si>
    <t>76426033T</t>
  </si>
  <si>
    <t>MADUEÑO</t>
  </si>
  <si>
    <t>BLAZQUEZ</t>
  </si>
  <si>
    <t>45692469W</t>
  </si>
  <si>
    <t>VILLALTORO</t>
  </si>
  <si>
    <t>52340082V</t>
  </si>
  <si>
    <t>C/ S'ALJUB 16</t>
  </si>
  <si>
    <t>VALENZUELA</t>
  </si>
  <si>
    <t>41606257Q</t>
  </si>
  <si>
    <t>C/ S'AUBA Nº5 2º1ª</t>
  </si>
  <si>
    <t>DOLORES</t>
  </si>
  <si>
    <t>41498922E</t>
  </si>
  <si>
    <t>MORLA</t>
  </si>
  <si>
    <t>SUBIRATS</t>
  </si>
  <si>
    <t>MARIA MONTSERRAT</t>
  </si>
  <si>
    <t>41496743M</t>
  </si>
  <si>
    <t>41607471B</t>
  </si>
  <si>
    <t>GONZALES</t>
  </si>
  <si>
    <t>RICCI</t>
  </si>
  <si>
    <t>NIL</t>
  </si>
  <si>
    <t>41746031L</t>
  </si>
  <si>
    <t>DE LA FUENTE</t>
  </si>
  <si>
    <t>43099602V</t>
  </si>
  <si>
    <t>VALERIEV</t>
  </si>
  <si>
    <t>X9809802A</t>
  </si>
  <si>
    <t>MOSQUERA</t>
  </si>
  <si>
    <t>SCHWARZ</t>
  </si>
  <si>
    <t>SAMUEL ULRICH</t>
  </si>
  <si>
    <t>45371525T</t>
  </si>
  <si>
    <t>AGOLLI</t>
  </si>
  <si>
    <t>45371329B</t>
  </si>
  <si>
    <t>ISABEL</t>
  </si>
  <si>
    <t>49770198S</t>
  </si>
  <si>
    <t>VIZCAINO</t>
  </si>
  <si>
    <t>48230016M</t>
  </si>
  <si>
    <t>41494978B</t>
  </si>
  <si>
    <t>43222471C</t>
  </si>
  <si>
    <t>VALERO</t>
  </si>
  <si>
    <t>43113119X</t>
  </si>
  <si>
    <t>PIÑOL</t>
  </si>
  <si>
    <t>46393166G</t>
  </si>
  <si>
    <t>LUPULESKU</t>
  </si>
  <si>
    <t>IZABELA</t>
  </si>
  <si>
    <t>Club Tennis Taula Ciutadella A</t>
  </si>
  <si>
    <t>Club Tennis Taula Ciutadella B</t>
  </si>
  <si>
    <t xml:space="preserve">Portmany Carmen Peluqueros </t>
  </si>
  <si>
    <t>Club Tennis Taula Ciutadella C</t>
  </si>
  <si>
    <t>C.T.T. Sant Lluis A</t>
  </si>
  <si>
    <t>C.T.T. Sant Lluis B</t>
  </si>
  <si>
    <t xml:space="preserve">Ctt Alaior </t>
  </si>
  <si>
    <t>C.T.T. Sant Lluis  D</t>
  </si>
  <si>
    <t>Ctt Mercadal</t>
  </si>
  <si>
    <t>C.T.T. Sant Lluis C</t>
  </si>
  <si>
    <t>Tennis Taula Es Castell A</t>
  </si>
  <si>
    <t>C.T.T. Sant Lluis K.T.Cracks</t>
  </si>
  <si>
    <t xml:space="preserve">Eivissa Tt Carmen Peluqueros </t>
  </si>
  <si>
    <t>Fontaneria Dani Martina-Ctt Santa Eularia</t>
  </si>
  <si>
    <t>Club Palma T.T.A.</t>
  </si>
  <si>
    <t>Club Palma T.T.B.</t>
  </si>
  <si>
    <t>Inca Ttc</t>
  </si>
  <si>
    <t>Att</t>
  </si>
  <si>
    <t>Son Cladera Ttc B</t>
  </si>
  <si>
    <t>Manacor Plaillevant</t>
  </si>
  <si>
    <t>Alaró Ttc</t>
  </si>
  <si>
    <t>Club Tennis Taula D´Alcudia "B"</t>
  </si>
  <si>
    <t xml:space="preserve">Club Tennis Taula D´Alcudia </t>
  </si>
  <si>
    <t xml:space="preserve">Ctt Es Viver </t>
  </si>
  <si>
    <t>The Sound Ibiza-Ctt Santa Eularia</t>
  </si>
  <si>
    <t>Club Sa Pobla Tt</t>
  </si>
  <si>
    <t>Son Cladera Ttc</t>
  </si>
  <si>
    <t>Son Cladera Ttc A</t>
  </si>
  <si>
    <t>Plaillevant Manacor</t>
  </si>
  <si>
    <t xml:space="preserve">Tennis Taula Es Castell </t>
  </si>
  <si>
    <t>Gabriel Vallseca 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</si>
</sst>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22" fontId="0" fillId="0" borderId="0" xfId="0" applyNumberFormat="1"/>
    <xf numFmtId="0" fontId="4" fillId="0" borderId="2" xfId="0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542925</xdr:colOff>
      <xdr:row>3</xdr:row>
      <xdr:rowOff>185371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0" y="47625"/>
          <a:ext cx="3705225" cy="709246"/>
          <a:chOff x="14" y="19"/>
          <a:chExt cx="413" cy="99"/>
        </a:xfrm>
      </xdr:grpSpPr>
      <xdr:pic>
        <xdr:nvPicPr>
          <xdr:cNvPr id="6" name="Picture 5" descr="Escudo_FTTI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83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 647 983 009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5"/>
  <sheetViews>
    <sheetView topLeftCell="A352" workbookViewId="0">
      <selection activeCell="B20" sqref="B20"/>
    </sheetView>
  </sheetViews>
  <sheetFormatPr baseColWidth="10" defaultRowHeight="15" x14ac:dyDescent="0.25"/>
  <cols>
    <col min="20" max="20" width="15.85546875" bestFit="1" customWidth="1"/>
  </cols>
  <sheetData>
    <row r="1" spans="1:25" x14ac:dyDescent="0.2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  <c r="U1" t="s">
        <v>28</v>
      </c>
      <c r="V1" t="s">
        <v>29</v>
      </c>
      <c r="W1" t="s">
        <v>30</v>
      </c>
      <c r="X1" t="s">
        <v>31</v>
      </c>
      <c r="Y1" t="s">
        <v>32</v>
      </c>
    </row>
    <row r="2" spans="1:25" x14ac:dyDescent="0.25">
      <c r="A2">
        <v>164</v>
      </c>
      <c r="B2" t="s">
        <v>33</v>
      </c>
      <c r="C2" t="s">
        <v>34</v>
      </c>
      <c r="D2" t="s">
        <v>35</v>
      </c>
      <c r="E2" s="1">
        <v>17789</v>
      </c>
      <c r="F2" t="s">
        <v>36</v>
      </c>
      <c r="G2" t="s">
        <v>37</v>
      </c>
      <c r="I2" t="s">
        <v>38</v>
      </c>
      <c r="J2" t="s">
        <v>39</v>
      </c>
      <c r="K2" t="s">
        <v>40</v>
      </c>
      <c r="L2">
        <v>7141</v>
      </c>
      <c r="M2" t="s">
        <v>41</v>
      </c>
      <c r="N2" t="s">
        <v>42</v>
      </c>
      <c r="O2">
        <v>696230905</v>
      </c>
      <c r="Q2" t="s">
        <v>43</v>
      </c>
      <c r="T2" s="2">
        <v>43362.43608796296</v>
      </c>
      <c r="U2" t="s">
        <v>44</v>
      </c>
      <c r="V2" t="s">
        <v>45</v>
      </c>
      <c r="W2" t="s">
        <v>46</v>
      </c>
      <c r="X2" t="s">
        <v>55</v>
      </c>
      <c r="Y2">
        <v>0</v>
      </c>
    </row>
    <row r="3" spans="1:25" x14ac:dyDescent="0.25">
      <c r="A3">
        <v>213</v>
      </c>
      <c r="B3" t="s">
        <v>171</v>
      </c>
      <c r="C3" t="s">
        <v>1037</v>
      </c>
      <c r="D3" t="s">
        <v>181</v>
      </c>
      <c r="E3" s="1">
        <v>18566</v>
      </c>
      <c r="F3" t="s">
        <v>36</v>
      </c>
      <c r="G3" t="s">
        <v>1038</v>
      </c>
      <c r="I3" t="s">
        <v>38</v>
      </c>
      <c r="J3" t="s">
        <v>39</v>
      </c>
      <c r="K3" t="s">
        <v>1039</v>
      </c>
      <c r="L3">
        <v>8291</v>
      </c>
      <c r="M3" t="s">
        <v>1040</v>
      </c>
      <c r="N3" t="s">
        <v>194</v>
      </c>
      <c r="O3">
        <v>936928528</v>
      </c>
      <c r="T3" s="2">
        <v>43352.822280092594</v>
      </c>
      <c r="U3" t="s">
        <v>178</v>
      </c>
      <c r="W3" t="s">
        <v>69</v>
      </c>
      <c r="X3" t="s">
        <v>79</v>
      </c>
      <c r="Y3">
        <v>0</v>
      </c>
    </row>
    <row r="4" spans="1:25" x14ac:dyDescent="0.25">
      <c r="A4">
        <v>216</v>
      </c>
      <c r="B4" t="s">
        <v>48</v>
      </c>
      <c r="C4" t="s">
        <v>49</v>
      </c>
      <c r="D4" t="s">
        <v>50</v>
      </c>
      <c r="E4" s="1">
        <v>18637</v>
      </c>
      <c r="F4" t="s">
        <v>36</v>
      </c>
      <c r="G4" t="s">
        <v>51</v>
      </c>
      <c r="I4" t="s">
        <v>38</v>
      </c>
      <c r="J4" t="s">
        <v>39</v>
      </c>
      <c r="K4" t="s">
        <v>52</v>
      </c>
      <c r="L4">
        <v>7008</v>
      </c>
      <c r="M4" t="s">
        <v>53</v>
      </c>
      <c r="N4" t="s">
        <v>42</v>
      </c>
      <c r="O4">
        <v>607841656</v>
      </c>
      <c r="Q4" t="s">
        <v>43</v>
      </c>
      <c r="T4" s="2">
        <v>43360.968726851854</v>
      </c>
      <c r="U4" t="s">
        <v>44</v>
      </c>
      <c r="V4" t="s">
        <v>45</v>
      </c>
      <c r="W4" t="s">
        <v>46</v>
      </c>
      <c r="X4" t="s">
        <v>71</v>
      </c>
      <c r="Y4">
        <v>0</v>
      </c>
    </row>
    <row r="5" spans="1:25" x14ac:dyDescent="0.25">
      <c r="A5">
        <v>241</v>
      </c>
      <c r="B5" t="s">
        <v>56</v>
      </c>
      <c r="C5" t="s">
        <v>57</v>
      </c>
      <c r="D5" t="s">
        <v>58</v>
      </c>
      <c r="E5" s="1">
        <v>18919</v>
      </c>
      <c r="F5" t="s">
        <v>36</v>
      </c>
      <c r="G5" t="s">
        <v>59</v>
      </c>
      <c r="I5" t="s">
        <v>38</v>
      </c>
      <c r="J5" t="s">
        <v>39</v>
      </c>
      <c r="K5" t="s">
        <v>60</v>
      </c>
      <c r="L5">
        <v>7500</v>
      </c>
      <c r="M5" t="s">
        <v>61</v>
      </c>
      <c r="N5" t="s">
        <v>42</v>
      </c>
      <c r="O5">
        <v>971554132</v>
      </c>
      <c r="Q5" t="s">
        <v>62</v>
      </c>
      <c r="T5" s="2">
        <v>43350.914548611108</v>
      </c>
      <c r="U5" t="s">
        <v>63</v>
      </c>
      <c r="W5" t="s">
        <v>69</v>
      </c>
      <c r="X5" t="s">
        <v>70</v>
      </c>
      <c r="Y5">
        <v>0</v>
      </c>
    </row>
    <row r="6" spans="1:25" x14ac:dyDescent="0.25">
      <c r="A6">
        <v>241</v>
      </c>
      <c r="B6" t="s">
        <v>56</v>
      </c>
      <c r="C6" t="s">
        <v>57</v>
      </c>
      <c r="D6" t="s">
        <v>58</v>
      </c>
      <c r="E6" s="1">
        <v>18919</v>
      </c>
      <c r="F6" t="s">
        <v>36</v>
      </c>
      <c r="G6" t="s">
        <v>59</v>
      </c>
      <c r="I6" t="s">
        <v>38</v>
      </c>
      <c r="J6" t="s">
        <v>39</v>
      </c>
      <c r="K6" t="s">
        <v>60</v>
      </c>
      <c r="L6">
        <v>7500</v>
      </c>
      <c r="M6" t="s">
        <v>61</v>
      </c>
      <c r="N6" t="s">
        <v>42</v>
      </c>
      <c r="O6">
        <v>971554132</v>
      </c>
      <c r="Q6" t="s">
        <v>62</v>
      </c>
      <c r="T6" s="2">
        <v>43350.913506944446</v>
      </c>
      <c r="U6" t="s">
        <v>63</v>
      </c>
      <c r="V6" t="s">
        <v>45</v>
      </c>
      <c r="W6" t="s">
        <v>46</v>
      </c>
      <c r="X6" t="s">
        <v>55</v>
      </c>
      <c r="Y6">
        <v>0</v>
      </c>
    </row>
    <row r="7" spans="1:25" x14ac:dyDescent="0.25">
      <c r="A7">
        <v>262</v>
      </c>
      <c r="B7" t="s">
        <v>64</v>
      </c>
      <c r="C7" t="s">
        <v>65</v>
      </c>
      <c r="D7" t="s">
        <v>66</v>
      </c>
      <c r="E7" s="1">
        <v>19035</v>
      </c>
      <c r="F7" t="s">
        <v>36</v>
      </c>
      <c r="G7" t="s">
        <v>67</v>
      </c>
      <c r="I7" t="s">
        <v>38</v>
      </c>
      <c r="J7" t="s">
        <v>39</v>
      </c>
      <c r="K7" t="s">
        <v>68</v>
      </c>
      <c r="L7">
        <v>7014</v>
      </c>
      <c r="M7" t="s">
        <v>53</v>
      </c>
      <c r="N7" t="s">
        <v>42</v>
      </c>
      <c r="O7">
        <v>630108739</v>
      </c>
      <c r="Q7" t="s">
        <v>43</v>
      </c>
      <c r="T7" s="2">
        <v>43359.864895833336</v>
      </c>
      <c r="U7" t="s">
        <v>44</v>
      </c>
      <c r="V7" t="s">
        <v>45</v>
      </c>
      <c r="W7" t="s">
        <v>46</v>
      </c>
      <c r="X7" t="s">
        <v>71</v>
      </c>
      <c r="Y7">
        <v>0</v>
      </c>
    </row>
    <row r="8" spans="1:25" x14ac:dyDescent="0.25">
      <c r="A8">
        <v>377</v>
      </c>
      <c r="B8" t="s">
        <v>72</v>
      </c>
      <c r="C8" t="s">
        <v>73</v>
      </c>
      <c r="D8" t="s">
        <v>74</v>
      </c>
      <c r="E8" s="1">
        <v>20237</v>
      </c>
      <c r="F8" t="s">
        <v>36</v>
      </c>
      <c r="G8" t="s">
        <v>75</v>
      </c>
      <c r="I8" t="s">
        <v>38</v>
      </c>
      <c r="J8" t="s">
        <v>39</v>
      </c>
      <c r="K8" t="s">
        <v>76</v>
      </c>
      <c r="L8">
        <v>7007</v>
      </c>
      <c r="M8" t="s">
        <v>53</v>
      </c>
      <c r="N8" t="s">
        <v>42</v>
      </c>
      <c r="O8">
        <v>971246899</v>
      </c>
      <c r="P8">
        <v>651755142</v>
      </c>
      <c r="Q8" t="s">
        <v>43</v>
      </c>
      <c r="T8" s="2">
        <v>43359.866967592592</v>
      </c>
      <c r="U8" t="s">
        <v>44</v>
      </c>
      <c r="V8" t="s">
        <v>45</v>
      </c>
      <c r="W8" t="s">
        <v>46</v>
      </c>
      <c r="X8" t="s">
        <v>71</v>
      </c>
      <c r="Y8">
        <v>0</v>
      </c>
    </row>
    <row r="9" spans="1:25" x14ac:dyDescent="0.25">
      <c r="A9">
        <v>377</v>
      </c>
      <c r="B9" t="s">
        <v>72</v>
      </c>
      <c r="C9" t="s">
        <v>73</v>
      </c>
      <c r="D9" t="s">
        <v>74</v>
      </c>
      <c r="E9" s="1">
        <v>20237</v>
      </c>
      <c r="F9" t="s">
        <v>36</v>
      </c>
      <c r="G9" t="s">
        <v>75</v>
      </c>
      <c r="I9" t="s">
        <v>38</v>
      </c>
      <c r="J9" t="s">
        <v>39</v>
      </c>
      <c r="K9" t="s">
        <v>76</v>
      </c>
      <c r="L9">
        <v>7007</v>
      </c>
      <c r="M9" t="s">
        <v>53</v>
      </c>
      <c r="N9" t="s">
        <v>42</v>
      </c>
      <c r="O9">
        <v>971246899</v>
      </c>
      <c r="P9">
        <v>651755142</v>
      </c>
      <c r="Q9" t="s">
        <v>43</v>
      </c>
      <c r="T9" s="2">
        <v>43362.79179398148</v>
      </c>
      <c r="U9" t="s">
        <v>44</v>
      </c>
      <c r="W9" t="s">
        <v>69</v>
      </c>
      <c r="X9" t="s">
        <v>79</v>
      </c>
      <c r="Y9">
        <v>0</v>
      </c>
    </row>
    <row r="10" spans="1:25" x14ac:dyDescent="0.25">
      <c r="A10">
        <v>377</v>
      </c>
      <c r="B10" t="s">
        <v>72</v>
      </c>
      <c r="C10" t="s">
        <v>73</v>
      </c>
      <c r="D10" t="s">
        <v>74</v>
      </c>
      <c r="E10" s="1">
        <v>20237</v>
      </c>
      <c r="F10" t="s">
        <v>36</v>
      </c>
      <c r="G10" t="s">
        <v>75</v>
      </c>
      <c r="I10" t="s">
        <v>38</v>
      </c>
      <c r="J10" t="s">
        <v>39</v>
      </c>
      <c r="K10" t="s">
        <v>76</v>
      </c>
      <c r="L10">
        <v>7007</v>
      </c>
      <c r="M10" t="s">
        <v>53</v>
      </c>
      <c r="N10" t="s">
        <v>42</v>
      </c>
      <c r="O10">
        <v>971246899</v>
      </c>
      <c r="P10">
        <v>651755142</v>
      </c>
      <c r="Q10" t="s">
        <v>43</v>
      </c>
      <c r="T10" s="2">
        <v>43362.787847222222</v>
      </c>
      <c r="U10" t="s">
        <v>44</v>
      </c>
      <c r="W10" t="s">
        <v>77</v>
      </c>
      <c r="X10" t="s">
        <v>78</v>
      </c>
      <c r="Y10">
        <v>0</v>
      </c>
    </row>
    <row r="11" spans="1:25" x14ac:dyDescent="0.25">
      <c r="A11">
        <v>404</v>
      </c>
      <c r="B11" t="s">
        <v>80</v>
      </c>
      <c r="C11" t="s">
        <v>81</v>
      </c>
      <c r="D11" t="s">
        <v>82</v>
      </c>
      <c r="E11" s="1">
        <v>20421</v>
      </c>
      <c r="F11" t="s">
        <v>36</v>
      </c>
      <c r="G11" t="s">
        <v>83</v>
      </c>
      <c r="I11" t="s">
        <v>38</v>
      </c>
      <c r="J11" t="s">
        <v>39</v>
      </c>
      <c r="K11" t="s">
        <v>84</v>
      </c>
      <c r="L11">
        <v>7340</v>
      </c>
      <c r="M11" t="s">
        <v>85</v>
      </c>
      <c r="N11" t="s">
        <v>42</v>
      </c>
      <c r="O11">
        <v>971510423</v>
      </c>
      <c r="P11">
        <v>670319427</v>
      </c>
      <c r="Q11" t="s">
        <v>86</v>
      </c>
      <c r="T11" s="2">
        <v>43354.375289351854</v>
      </c>
      <c r="U11" t="s">
        <v>1041</v>
      </c>
      <c r="V11" t="s">
        <v>45</v>
      </c>
      <c r="W11" t="s">
        <v>46</v>
      </c>
      <c r="X11" t="s">
        <v>55</v>
      </c>
      <c r="Y11">
        <v>0</v>
      </c>
    </row>
    <row r="12" spans="1:25" x14ac:dyDescent="0.25">
      <c r="A12">
        <v>443</v>
      </c>
      <c r="B12" t="s">
        <v>87</v>
      </c>
      <c r="C12" t="s">
        <v>58</v>
      </c>
      <c r="D12" t="s">
        <v>88</v>
      </c>
      <c r="E12" s="1">
        <v>20664</v>
      </c>
      <c r="F12" t="s">
        <v>36</v>
      </c>
      <c r="G12" t="s">
        <v>89</v>
      </c>
      <c r="I12" t="s">
        <v>38</v>
      </c>
      <c r="J12" t="s">
        <v>39</v>
      </c>
      <c r="K12" t="s">
        <v>90</v>
      </c>
      <c r="L12">
        <v>7500</v>
      </c>
      <c r="M12" t="s">
        <v>61</v>
      </c>
      <c r="N12" t="s">
        <v>42</v>
      </c>
      <c r="O12">
        <v>971559306</v>
      </c>
      <c r="P12">
        <v>678469393</v>
      </c>
      <c r="Q12" t="s">
        <v>1042</v>
      </c>
      <c r="T12" s="2">
        <v>43350.912997685184</v>
      </c>
      <c r="U12" t="s">
        <v>63</v>
      </c>
      <c r="V12" t="s">
        <v>45</v>
      </c>
      <c r="W12" t="s">
        <v>46</v>
      </c>
      <c r="X12" t="s">
        <v>55</v>
      </c>
      <c r="Y12">
        <v>0</v>
      </c>
    </row>
    <row r="13" spans="1:25" x14ac:dyDescent="0.25">
      <c r="A13">
        <v>486</v>
      </c>
      <c r="B13" t="s">
        <v>91</v>
      </c>
      <c r="C13" t="s">
        <v>91</v>
      </c>
      <c r="D13" t="s">
        <v>92</v>
      </c>
      <c r="E13" s="1">
        <v>20984</v>
      </c>
      <c r="F13" t="s">
        <v>36</v>
      </c>
      <c r="G13" t="s">
        <v>93</v>
      </c>
      <c r="I13" t="s">
        <v>38</v>
      </c>
      <c r="J13" t="s">
        <v>39</v>
      </c>
      <c r="K13" t="s">
        <v>94</v>
      </c>
      <c r="L13">
        <v>7760</v>
      </c>
      <c r="M13" t="s">
        <v>95</v>
      </c>
      <c r="N13" t="s">
        <v>42</v>
      </c>
      <c r="O13">
        <v>629670079</v>
      </c>
      <c r="Q13" t="s">
        <v>96</v>
      </c>
      <c r="T13" s="2">
        <v>43360.314039351855</v>
      </c>
      <c r="U13" t="s">
        <v>97</v>
      </c>
      <c r="W13" t="s">
        <v>77</v>
      </c>
      <c r="X13" t="s">
        <v>78</v>
      </c>
      <c r="Y13">
        <v>0</v>
      </c>
    </row>
    <row r="14" spans="1:25" x14ac:dyDescent="0.25">
      <c r="A14">
        <v>504</v>
      </c>
      <c r="B14" t="s">
        <v>98</v>
      </c>
      <c r="C14" t="s">
        <v>99</v>
      </c>
      <c r="D14" t="s">
        <v>58</v>
      </c>
      <c r="E14" s="1">
        <v>21089</v>
      </c>
      <c r="F14" t="s">
        <v>36</v>
      </c>
      <c r="G14" t="s">
        <v>100</v>
      </c>
      <c r="I14" t="s">
        <v>38</v>
      </c>
      <c r="J14" t="s">
        <v>39</v>
      </c>
      <c r="K14" t="s">
        <v>101</v>
      </c>
      <c r="L14">
        <v>7640</v>
      </c>
      <c r="M14" t="s">
        <v>102</v>
      </c>
      <c r="N14" t="s">
        <v>42</v>
      </c>
      <c r="O14">
        <v>971510000</v>
      </c>
      <c r="Q14" t="s">
        <v>62</v>
      </c>
      <c r="T14" s="2">
        <v>43350.911863425928</v>
      </c>
      <c r="U14" t="s">
        <v>63</v>
      </c>
      <c r="W14" t="s">
        <v>69</v>
      </c>
      <c r="X14" t="s">
        <v>70</v>
      </c>
      <c r="Y14">
        <v>0</v>
      </c>
    </row>
    <row r="15" spans="1:25" x14ac:dyDescent="0.25">
      <c r="A15">
        <v>504</v>
      </c>
      <c r="B15" t="s">
        <v>98</v>
      </c>
      <c r="C15" t="s">
        <v>99</v>
      </c>
      <c r="D15" t="s">
        <v>58</v>
      </c>
      <c r="E15" s="1">
        <v>21089</v>
      </c>
      <c r="F15" t="s">
        <v>36</v>
      </c>
      <c r="G15" t="s">
        <v>100</v>
      </c>
      <c r="I15" t="s">
        <v>38</v>
      </c>
      <c r="J15" t="s">
        <v>39</v>
      </c>
      <c r="K15" t="s">
        <v>101</v>
      </c>
      <c r="L15">
        <v>7640</v>
      </c>
      <c r="M15" t="s">
        <v>102</v>
      </c>
      <c r="N15" t="s">
        <v>42</v>
      </c>
      <c r="O15">
        <v>971510000</v>
      </c>
      <c r="Q15" t="s">
        <v>62</v>
      </c>
      <c r="T15" s="2">
        <v>43350.911423611113</v>
      </c>
      <c r="U15" t="s">
        <v>63</v>
      </c>
      <c r="V15" t="s">
        <v>45</v>
      </c>
      <c r="W15" t="s">
        <v>46</v>
      </c>
      <c r="X15" t="s">
        <v>55</v>
      </c>
      <c r="Y15">
        <v>0</v>
      </c>
    </row>
    <row r="16" spans="1:25" x14ac:dyDescent="0.25">
      <c r="A16">
        <v>530</v>
      </c>
      <c r="B16" t="s">
        <v>103</v>
      </c>
      <c r="C16" t="s">
        <v>104</v>
      </c>
      <c r="D16" t="s">
        <v>105</v>
      </c>
      <c r="E16" s="1">
        <v>21256</v>
      </c>
      <c r="F16" t="s">
        <v>36</v>
      </c>
      <c r="G16" t="s">
        <v>106</v>
      </c>
      <c r="I16" t="s">
        <v>38</v>
      </c>
      <c r="J16" t="s">
        <v>39</v>
      </c>
      <c r="K16" t="s">
        <v>107</v>
      </c>
      <c r="L16">
        <v>7340</v>
      </c>
      <c r="M16" t="s">
        <v>85</v>
      </c>
      <c r="N16" t="s">
        <v>42</v>
      </c>
      <c r="O16">
        <v>971879316</v>
      </c>
      <c r="T16" s="2">
        <v>43347.688564814816</v>
      </c>
      <c r="U16" t="s">
        <v>1041</v>
      </c>
      <c r="W16" t="s">
        <v>69</v>
      </c>
      <c r="X16" t="s">
        <v>79</v>
      </c>
      <c r="Y16">
        <v>0</v>
      </c>
    </row>
    <row r="17" spans="1:25" x14ac:dyDescent="0.25">
      <c r="A17">
        <v>628</v>
      </c>
      <c r="B17" t="s">
        <v>91</v>
      </c>
      <c r="C17" t="s">
        <v>108</v>
      </c>
      <c r="D17" t="s">
        <v>109</v>
      </c>
      <c r="E17" s="1">
        <v>21816</v>
      </c>
      <c r="F17" t="s">
        <v>36</v>
      </c>
      <c r="G17" t="s">
        <v>110</v>
      </c>
      <c r="I17" t="s">
        <v>38</v>
      </c>
      <c r="J17" t="s">
        <v>39</v>
      </c>
      <c r="K17" t="s">
        <v>111</v>
      </c>
      <c r="L17">
        <v>7010</v>
      </c>
      <c r="M17" t="s">
        <v>53</v>
      </c>
      <c r="N17" t="s">
        <v>42</v>
      </c>
      <c r="O17">
        <v>617695452</v>
      </c>
      <c r="Q17" t="s">
        <v>54</v>
      </c>
      <c r="T17" s="2">
        <v>43353.665081018517</v>
      </c>
      <c r="U17" t="s">
        <v>1041</v>
      </c>
      <c r="V17" t="s">
        <v>45</v>
      </c>
      <c r="W17" t="s">
        <v>46</v>
      </c>
      <c r="X17" t="s">
        <v>47</v>
      </c>
      <c r="Y17">
        <v>0</v>
      </c>
    </row>
    <row r="18" spans="1:25" x14ac:dyDescent="0.25">
      <c r="A18">
        <v>632</v>
      </c>
      <c r="B18" t="s">
        <v>112</v>
      </c>
      <c r="C18" t="s">
        <v>113</v>
      </c>
      <c r="D18" t="s">
        <v>114</v>
      </c>
      <c r="E18" s="1">
        <v>21863</v>
      </c>
      <c r="F18" t="s">
        <v>115</v>
      </c>
      <c r="G18" t="s">
        <v>116</v>
      </c>
      <c r="I18" t="s">
        <v>38</v>
      </c>
      <c r="J18" t="s">
        <v>39</v>
      </c>
      <c r="K18" t="s">
        <v>117</v>
      </c>
      <c r="L18">
        <v>7007</v>
      </c>
      <c r="M18" t="s">
        <v>53</v>
      </c>
      <c r="N18" t="s">
        <v>42</v>
      </c>
      <c r="O18">
        <v>971246899</v>
      </c>
      <c r="P18">
        <v>654652967</v>
      </c>
      <c r="Q18" t="s">
        <v>43</v>
      </c>
      <c r="T18" s="2">
        <v>43362.788842592592</v>
      </c>
      <c r="U18" t="s">
        <v>44</v>
      </c>
      <c r="W18" t="s">
        <v>77</v>
      </c>
      <c r="X18" t="s">
        <v>118</v>
      </c>
      <c r="Y18">
        <v>0</v>
      </c>
    </row>
    <row r="19" spans="1:25" x14ac:dyDescent="0.25">
      <c r="A19">
        <v>1031</v>
      </c>
      <c r="B19" t="s">
        <v>119</v>
      </c>
      <c r="C19" t="s">
        <v>120</v>
      </c>
      <c r="D19" t="s">
        <v>121</v>
      </c>
      <c r="E19" s="1">
        <v>24363</v>
      </c>
      <c r="F19" t="s">
        <v>36</v>
      </c>
      <c r="G19" t="s">
        <v>122</v>
      </c>
      <c r="I19" t="s">
        <v>38</v>
      </c>
      <c r="J19" t="s">
        <v>39</v>
      </c>
      <c r="K19" t="s">
        <v>123</v>
      </c>
      <c r="L19">
        <v>28905</v>
      </c>
      <c r="M19" t="s">
        <v>124</v>
      </c>
      <c r="N19" t="s">
        <v>125</v>
      </c>
      <c r="O19">
        <v>912951743</v>
      </c>
      <c r="P19">
        <v>666559265</v>
      </c>
      <c r="Q19" t="s">
        <v>126</v>
      </c>
      <c r="T19" s="2">
        <v>43352.829884259256</v>
      </c>
      <c r="U19" t="s">
        <v>313</v>
      </c>
      <c r="W19" t="s">
        <v>77</v>
      </c>
      <c r="X19" t="s">
        <v>128</v>
      </c>
      <c r="Y19">
        <v>0</v>
      </c>
    </row>
    <row r="20" spans="1:25" x14ac:dyDescent="0.25">
      <c r="A20">
        <v>1145</v>
      </c>
      <c r="B20" t="s">
        <v>129</v>
      </c>
      <c r="C20" t="s">
        <v>130</v>
      </c>
      <c r="D20" t="s">
        <v>131</v>
      </c>
      <c r="E20" s="1">
        <v>25008</v>
      </c>
      <c r="F20" t="s">
        <v>36</v>
      </c>
      <c r="G20" t="s">
        <v>132</v>
      </c>
      <c r="I20" t="s">
        <v>38</v>
      </c>
      <c r="J20" t="s">
        <v>39</v>
      </c>
      <c r="K20" t="s">
        <v>133</v>
      </c>
      <c r="L20">
        <v>7500</v>
      </c>
      <c r="M20" t="s">
        <v>61</v>
      </c>
      <c r="N20" t="s">
        <v>42</v>
      </c>
      <c r="O20">
        <v>971845663</v>
      </c>
      <c r="Q20" t="s">
        <v>62</v>
      </c>
      <c r="T20" s="2">
        <v>43350.921643518515</v>
      </c>
      <c r="U20" t="s">
        <v>1043</v>
      </c>
      <c r="W20" t="s">
        <v>77</v>
      </c>
      <c r="X20" t="s">
        <v>78</v>
      </c>
      <c r="Y20">
        <v>0</v>
      </c>
    </row>
    <row r="21" spans="1:25" x14ac:dyDescent="0.25">
      <c r="A21">
        <v>1145</v>
      </c>
      <c r="B21" t="s">
        <v>129</v>
      </c>
      <c r="C21" t="s">
        <v>130</v>
      </c>
      <c r="D21" t="s">
        <v>131</v>
      </c>
      <c r="E21" s="1">
        <v>25008</v>
      </c>
      <c r="F21" t="s">
        <v>36</v>
      </c>
      <c r="G21" t="s">
        <v>132</v>
      </c>
      <c r="I21" t="s">
        <v>38</v>
      </c>
      <c r="J21" t="s">
        <v>39</v>
      </c>
      <c r="K21" t="s">
        <v>133</v>
      </c>
      <c r="L21">
        <v>7500</v>
      </c>
      <c r="M21" t="s">
        <v>61</v>
      </c>
      <c r="N21" t="s">
        <v>42</v>
      </c>
      <c r="O21">
        <v>971845663</v>
      </c>
      <c r="Q21" t="s">
        <v>62</v>
      </c>
      <c r="T21" s="2">
        <v>43350.920520833337</v>
      </c>
      <c r="U21" t="s">
        <v>1043</v>
      </c>
      <c r="V21" t="s">
        <v>45</v>
      </c>
      <c r="W21" t="s">
        <v>46</v>
      </c>
      <c r="X21" t="s">
        <v>47</v>
      </c>
      <c r="Y21">
        <v>0</v>
      </c>
    </row>
    <row r="22" spans="1:25" x14ac:dyDescent="0.25">
      <c r="A22">
        <v>1191</v>
      </c>
      <c r="B22" t="s">
        <v>134</v>
      </c>
      <c r="C22" t="s">
        <v>135</v>
      </c>
      <c r="D22" t="s">
        <v>136</v>
      </c>
      <c r="E22" s="1">
        <v>25326</v>
      </c>
      <c r="F22" t="s">
        <v>36</v>
      </c>
      <c r="G22" t="s">
        <v>137</v>
      </c>
      <c r="I22" t="s">
        <v>38</v>
      </c>
      <c r="J22" t="s">
        <v>39</v>
      </c>
      <c r="K22" t="s">
        <v>138</v>
      </c>
      <c r="L22">
        <v>7820</v>
      </c>
      <c r="M22" t="s">
        <v>139</v>
      </c>
      <c r="N22" t="s">
        <v>42</v>
      </c>
      <c r="O22">
        <v>630419099</v>
      </c>
      <c r="P22">
        <v>630419099</v>
      </c>
      <c r="Q22" t="s">
        <v>1044</v>
      </c>
      <c r="T22" s="2">
        <v>43356.464953703704</v>
      </c>
      <c r="U22" t="s">
        <v>140</v>
      </c>
      <c r="W22" t="s">
        <v>77</v>
      </c>
      <c r="X22" t="s">
        <v>78</v>
      </c>
      <c r="Y22">
        <v>0</v>
      </c>
    </row>
    <row r="23" spans="1:25" x14ac:dyDescent="0.25">
      <c r="A23">
        <v>1191</v>
      </c>
      <c r="B23" t="s">
        <v>134</v>
      </c>
      <c r="C23" t="s">
        <v>135</v>
      </c>
      <c r="D23" t="s">
        <v>136</v>
      </c>
      <c r="E23" s="1">
        <v>25326</v>
      </c>
      <c r="F23" t="s">
        <v>36</v>
      </c>
      <c r="G23" t="s">
        <v>137</v>
      </c>
      <c r="I23" t="s">
        <v>38</v>
      </c>
      <c r="J23" t="s">
        <v>39</v>
      </c>
      <c r="K23" t="s">
        <v>138</v>
      </c>
      <c r="L23">
        <v>7820</v>
      </c>
      <c r="M23" t="s">
        <v>139</v>
      </c>
      <c r="N23" t="s">
        <v>42</v>
      </c>
      <c r="O23">
        <v>630419099</v>
      </c>
      <c r="P23">
        <v>630419099</v>
      </c>
      <c r="Q23" t="s">
        <v>1044</v>
      </c>
      <c r="T23" s="2">
        <v>43353.529282407406</v>
      </c>
      <c r="U23" t="s">
        <v>140</v>
      </c>
      <c r="V23" t="s">
        <v>45</v>
      </c>
      <c r="W23" t="s">
        <v>46</v>
      </c>
      <c r="X23" t="s">
        <v>71</v>
      </c>
      <c r="Y23">
        <v>0</v>
      </c>
    </row>
    <row r="24" spans="1:25" x14ac:dyDescent="0.25">
      <c r="A24">
        <v>1201</v>
      </c>
      <c r="B24" t="s">
        <v>141</v>
      </c>
      <c r="C24" t="s">
        <v>142</v>
      </c>
      <c r="D24" t="s">
        <v>143</v>
      </c>
      <c r="E24" s="1">
        <v>25373</v>
      </c>
      <c r="F24" t="s">
        <v>36</v>
      </c>
      <c r="G24" t="s">
        <v>144</v>
      </c>
      <c r="I24" t="s">
        <v>38</v>
      </c>
      <c r="J24" t="s">
        <v>39</v>
      </c>
      <c r="K24" t="s">
        <v>145</v>
      </c>
      <c r="L24">
        <v>7760</v>
      </c>
      <c r="M24" t="s">
        <v>95</v>
      </c>
      <c r="N24" t="s">
        <v>42</v>
      </c>
      <c r="O24">
        <v>971481169</v>
      </c>
      <c r="P24">
        <v>650193294</v>
      </c>
      <c r="Q24" t="s">
        <v>146</v>
      </c>
      <c r="T24" s="2">
        <v>43352.99255787037</v>
      </c>
      <c r="U24" t="s">
        <v>97</v>
      </c>
      <c r="V24" t="s">
        <v>45</v>
      </c>
      <c r="W24" t="s">
        <v>46</v>
      </c>
      <c r="X24" t="s">
        <v>47</v>
      </c>
      <c r="Y24">
        <v>0</v>
      </c>
    </row>
    <row r="25" spans="1:25" x14ac:dyDescent="0.25">
      <c r="A25">
        <v>1201</v>
      </c>
      <c r="B25" t="s">
        <v>141</v>
      </c>
      <c r="C25" t="s">
        <v>142</v>
      </c>
      <c r="D25" t="s">
        <v>143</v>
      </c>
      <c r="E25" s="1">
        <v>25373</v>
      </c>
      <c r="F25" t="s">
        <v>36</v>
      </c>
      <c r="G25" t="s">
        <v>144</v>
      </c>
      <c r="I25" t="s">
        <v>38</v>
      </c>
      <c r="J25" t="s">
        <v>39</v>
      </c>
      <c r="K25" t="s">
        <v>145</v>
      </c>
      <c r="L25">
        <v>7760</v>
      </c>
      <c r="M25" t="s">
        <v>95</v>
      </c>
      <c r="N25" t="s">
        <v>42</v>
      </c>
      <c r="O25">
        <v>971481169</v>
      </c>
      <c r="P25">
        <v>650193294</v>
      </c>
      <c r="Q25" t="s">
        <v>146</v>
      </c>
      <c r="T25" s="2">
        <v>43360.317361111112</v>
      </c>
      <c r="U25" t="s">
        <v>97</v>
      </c>
      <c r="W25" t="s">
        <v>69</v>
      </c>
      <c r="X25" t="s">
        <v>79</v>
      </c>
      <c r="Y25">
        <v>0</v>
      </c>
    </row>
    <row r="26" spans="1:25" x14ac:dyDescent="0.25">
      <c r="A26">
        <v>1281</v>
      </c>
      <c r="B26" t="s">
        <v>147</v>
      </c>
      <c r="C26" t="s">
        <v>148</v>
      </c>
      <c r="D26" t="s">
        <v>149</v>
      </c>
      <c r="E26" s="1">
        <v>25893</v>
      </c>
      <c r="F26" t="s">
        <v>36</v>
      </c>
      <c r="G26" t="s">
        <v>150</v>
      </c>
      <c r="H26" t="s">
        <v>151</v>
      </c>
      <c r="I26" t="s">
        <v>38</v>
      </c>
      <c r="J26" t="s">
        <v>39</v>
      </c>
      <c r="K26" t="s">
        <v>152</v>
      </c>
      <c r="L26">
        <v>7340</v>
      </c>
      <c r="M26" t="s">
        <v>85</v>
      </c>
      <c r="N26" t="s">
        <v>42</v>
      </c>
      <c r="O26">
        <v>630973458</v>
      </c>
      <c r="Q26" t="s">
        <v>153</v>
      </c>
      <c r="T26" s="2">
        <v>43362.514594907407</v>
      </c>
      <c r="U26" t="s">
        <v>393</v>
      </c>
      <c r="W26" t="s">
        <v>77</v>
      </c>
      <c r="X26" t="s">
        <v>78</v>
      </c>
      <c r="Y26">
        <v>0</v>
      </c>
    </row>
    <row r="27" spans="1:25" x14ac:dyDescent="0.25">
      <c r="A27">
        <v>1312</v>
      </c>
      <c r="B27" t="s">
        <v>368</v>
      </c>
      <c r="C27" t="s">
        <v>1045</v>
      </c>
      <c r="D27" t="s">
        <v>1046</v>
      </c>
      <c r="E27" s="1">
        <v>26106</v>
      </c>
      <c r="F27" t="s">
        <v>36</v>
      </c>
      <c r="G27" t="s">
        <v>1047</v>
      </c>
      <c r="I27" t="s">
        <v>38</v>
      </c>
      <c r="J27" t="s">
        <v>39</v>
      </c>
      <c r="K27" t="s">
        <v>1048</v>
      </c>
      <c r="L27">
        <v>7500</v>
      </c>
      <c r="M27" t="s">
        <v>61</v>
      </c>
      <c r="N27" t="s">
        <v>42</v>
      </c>
      <c r="O27">
        <v>607273990</v>
      </c>
      <c r="Q27" t="s">
        <v>1049</v>
      </c>
      <c r="T27" s="2">
        <v>43350.917638888888</v>
      </c>
      <c r="U27" t="s">
        <v>63</v>
      </c>
      <c r="V27" t="s">
        <v>45</v>
      </c>
      <c r="W27" t="s">
        <v>46</v>
      </c>
      <c r="X27" t="s">
        <v>55</v>
      </c>
      <c r="Y27">
        <v>0</v>
      </c>
    </row>
    <row r="28" spans="1:25" x14ac:dyDescent="0.25">
      <c r="A28">
        <v>1404</v>
      </c>
      <c r="B28" t="s">
        <v>157</v>
      </c>
      <c r="C28" t="s">
        <v>158</v>
      </c>
      <c r="D28" t="s">
        <v>88</v>
      </c>
      <c r="E28" s="1">
        <v>26648</v>
      </c>
      <c r="F28" t="s">
        <v>36</v>
      </c>
      <c r="G28" t="s">
        <v>159</v>
      </c>
      <c r="I28" t="s">
        <v>38</v>
      </c>
      <c r="J28" t="s">
        <v>39</v>
      </c>
      <c r="K28" t="s">
        <v>160</v>
      </c>
      <c r="L28">
        <v>7760</v>
      </c>
      <c r="M28" t="s">
        <v>95</v>
      </c>
      <c r="N28" t="s">
        <v>42</v>
      </c>
      <c r="O28">
        <v>971484433</v>
      </c>
      <c r="P28">
        <v>629670079</v>
      </c>
      <c r="Q28" t="s">
        <v>96</v>
      </c>
      <c r="T28" s="2">
        <v>43360.313530092593</v>
      </c>
      <c r="U28" t="s">
        <v>97</v>
      </c>
      <c r="V28" t="s">
        <v>45</v>
      </c>
      <c r="W28" t="s">
        <v>46</v>
      </c>
      <c r="X28" t="s">
        <v>71</v>
      </c>
      <c r="Y28">
        <v>0</v>
      </c>
    </row>
    <row r="29" spans="1:25" x14ac:dyDescent="0.25">
      <c r="A29">
        <v>1404</v>
      </c>
      <c r="B29" t="s">
        <v>157</v>
      </c>
      <c r="C29" t="s">
        <v>158</v>
      </c>
      <c r="D29" t="s">
        <v>88</v>
      </c>
      <c r="E29" s="1">
        <v>26648</v>
      </c>
      <c r="F29" t="s">
        <v>36</v>
      </c>
      <c r="G29" t="s">
        <v>159</v>
      </c>
      <c r="I29" t="s">
        <v>38</v>
      </c>
      <c r="J29" t="s">
        <v>39</v>
      </c>
      <c r="K29" t="s">
        <v>160</v>
      </c>
      <c r="L29">
        <v>7760</v>
      </c>
      <c r="M29" t="s">
        <v>95</v>
      </c>
      <c r="N29" t="s">
        <v>42</v>
      </c>
      <c r="O29">
        <v>971484433</v>
      </c>
      <c r="P29">
        <v>629670079</v>
      </c>
      <c r="Q29" t="s">
        <v>96</v>
      </c>
      <c r="T29" s="2">
        <v>43360.313356481478</v>
      </c>
      <c r="U29" t="s">
        <v>97</v>
      </c>
      <c r="W29" t="s">
        <v>69</v>
      </c>
      <c r="X29" t="s">
        <v>70</v>
      </c>
      <c r="Y29">
        <v>0</v>
      </c>
    </row>
    <row r="30" spans="1:25" x14ac:dyDescent="0.25">
      <c r="A30">
        <v>1595</v>
      </c>
      <c r="B30" t="s">
        <v>163</v>
      </c>
      <c r="C30" t="s">
        <v>164</v>
      </c>
      <c r="D30" t="s">
        <v>165</v>
      </c>
      <c r="E30" s="1">
        <v>27692</v>
      </c>
      <c r="F30" t="s">
        <v>36</v>
      </c>
      <c r="G30" t="s">
        <v>166</v>
      </c>
      <c r="I30" t="s">
        <v>38</v>
      </c>
      <c r="J30" t="s">
        <v>39</v>
      </c>
      <c r="K30" t="s">
        <v>167</v>
      </c>
      <c r="L30">
        <v>7300</v>
      </c>
      <c r="M30" t="s">
        <v>162</v>
      </c>
      <c r="N30" t="s">
        <v>42</v>
      </c>
      <c r="P30">
        <v>667416094</v>
      </c>
      <c r="Q30" t="s">
        <v>168</v>
      </c>
      <c r="T30" s="2">
        <v>43361.899988425925</v>
      </c>
      <c r="U30" t="s">
        <v>169</v>
      </c>
      <c r="V30" t="s">
        <v>45</v>
      </c>
      <c r="W30" t="s">
        <v>46</v>
      </c>
      <c r="X30" t="s">
        <v>55</v>
      </c>
      <c r="Y30">
        <v>0</v>
      </c>
    </row>
    <row r="31" spans="1:25" x14ac:dyDescent="0.25">
      <c r="A31">
        <v>1595</v>
      </c>
      <c r="B31" t="s">
        <v>163</v>
      </c>
      <c r="C31" t="s">
        <v>164</v>
      </c>
      <c r="D31" t="s">
        <v>165</v>
      </c>
      <c r="E31" s="1">
        <v>27692</v>
      </c>
      <c r="F31" t="s">
        <v>36</v>
      </c>
      <c r="G31" t="s">
        <v>166</v>
      </c>
      <c r="I31" t="s">
        <v>38</v>
      </c>
      <c r="J31" t="s">
        <v>39</v>
      </c>
      <c r="K31" t="s">
        <v>167</v>
      </c>
      <c r="L31">
        <v>7300</v>
      </c>
      <c r="M31" t="s">
        <v>162</v>
      </c>
      <c r="N31" t="s">
        <v>42</v>
      </c>
      <c r="P31">
        <v>667416094</v>
      </c>
      <c r="Q31" t="s">
        <v>168</v>
      </c>
      <c r="T31" s="2">
        <v>43349.468148148146</v>
      </c>
      <c r="U31" t="s">
        <v>169</v>
      </c>
      <c r="W31" t="s">
        <v>77</v>
      </c>
      <c r="X31" t="s">
        <v>170</v>
      </c>
      <c r="Y31">
        <v>0</v>
      </c>
    </row>
    <row r="32" spans="1:25" x14ac:dyDescent="0.25">
      <c r="A32">
        <v>1658</v>
      </c>
      <c r="B32" t="s">
        <v>171</v>
      </c>
      <c r="C32" t="s">
        <v>172</v>
      </c>
      <c r="D32" t="s">
        <v>173</v>
      </c>
      <c r="E32" s="1">
        <v>27980</v>
      </c>
      <c r="F32" t="s">
        <v>36</v>
      </c>
      <c r="G32" t="s">
        <v>174</v>
      </c>
      <c r="I32" t="s">
        <v>38</v>
      </c>
      <c r="J32" t="s">
        <v>39</v>
      </c>
      <c r="K32" t="s">
        <v>175</v>
      </c>
      <c r="L32">
        <v>7840</v>
      </c>
      <c r="M32" t="s">
        <v>176</v>
      </c>
      <c r="N32" t="s">
        <v>42</v>
      </c>
      <c r="O32">
        <v>650588014</v>
      </c>
      <c r="Q32" t="s">
        <v>177</v>
      </c>
      <c r="T32" s="2">
        <v>43352.874490740738</v>
      </c>
      <c r="U32" t="s">
        <v>127</v>
      </c>
      <c r="W32" t="s">
        <v>77</v>
      </c>
      <c r="X32" t="s">
        <v>128</v>
      </c>
      <c r="Y32">
        <v>0</v>
      </c>
    </row>
    <row r="33" spans="1:25" x14ac:dyDescent="0.25">
      <c r="A33">
        <v>1658</v>
      </c>
      <c r="B33" t="s">
        <v>171</v>
      </c>
      <c r="C33" t="s">
        <v>172</v>
      </c>
      <c r="D33" t="s">
        <v>173</v>
      </c>
      <c r="E33" s="1">
        <v>27980</v>
      </c>
      <c r="F33" t="s">
        <v>36</v>
      </c>
      <c r="G33" t="s">
        <v>174</v>
      </c>
      <c r="I33" t="s">
        <v>38</v>
      </c>
      <c r="J33" t="s">
        <v>39</v>
      </c>
      <c r="K33" t="s">
        <v>175</v>
      </c>
      <c r="L33">
        <v>7840</v>
      </c>
      <c r="M33" t="s">
        <v>176</v>
      </c>
      <c r="N33" t="s">
        <v>42</v>
      </c>
      <c r="O33">
        <v>650588014</v>
      </c>
      <c r="Q33" t="s">
        <v>177</v>
      </c>
      <c r="T33" s="2">
        <v>43352.771932870368</v>
      </c>
      <c r="U33" t="s">
        <v>193</v>
      </c>
      <c r="V33" t="s">
        <v>45</v>
      </c>
      <c r="W33" t="s">
        <v>46</v>
      </c>
      <c r="X33" t="s">
        <v>47</v>
      </c>
      <c r="Y33">
        <v>0</v>
      </c>
    </row>
    <row r="34" spans="1:25" x14ac:dyDescent="0.25">
      <c r="A34">
        <v>1677</v>
      </c>
      <c r="B34" t="s">
        <v>179</v>
      </c>
      <c r="C34" t="s">
        <v>180</v>
      </c>
      <c r="D34" t="s">
        <v>181</v>
      </c>
      <c r="E34" s="1">
        <v>28037</v>
      </c>
      <c r="F34" t="s">
        <v>36</v>
      </c>
      <c r="G34" t="s">
        <v>182</v>
      </c>
      <c r="I34" t="s">
        <v>38</v>
      </c>
      <c r="J34" t="s">
        <v>39</v>
      </c>
      <c r="K34" t="s">
        <v>183</v>
      </c>
      <c r="L34">
        <v>7420</v>
      </c>
      <c r="M34" t="s">
        <v>184</v>
      </c>
      <c r="N34" t="s">
        <v>42</v>
      </c>
      <c r="O34">
        <v>678055218</v>
      </c>
      <c r="P34">
        <v>971540963</v>
      </c>
      <c r="Q34" t="s">
        <v>185</v>
      </c>
      <c r="T34" s="2">
        <v>43359.92800925926</v>
      </c>
      <c r="U34" t="s">
        <v>186</v>
      </c>
      <c r="W34" t="s">
        <v>69</v>
      </c>
      <c r="X34" t="s">
        <v>70</v>
      </c>
      <c r="Y34">
        <v>0</v>
      </c>
    </row>
    <row r="35" spans="1:25" x14ac:dyDescent="0.25">
      <c r="A35">
        <v>1677</v>
      </c>
      <c r="B35" t="s">
        <v>179</v>
      </c>
      <c r="C35" t="s">
        <v>180</v>
      </c>
      <c r="D35" t="s">
        <v>181</v>
      </c>
      <c r="E35" s="1">
        <v>28037</v>
      </c>
      <c r="F35" t="s">
        <v>36</v>
      </c>
      <c r="G35" t="s">
        <v>182</v>
      </c>
      <c r="I35" t="s">
        <v>38</v>
      </c>
      <c r="J35" t="s">
        <v>39</v>
      </c>
      <c r="K35" t="s">
        <v>183</v>
      </c>
      <c r="L35">
        <v>7420</v>
      </c>
      <c r="M35" t="s">
        <v>184</v>
      </c>
      <c r="N35" t="s">
        <v>42</v>
      </c>
      <c r="O35">
        <v>678055218</v>
      </c>
      <c r="P35">
        <v>971540963</v>
      </c>
      <c r="Q35" t="s">
        <v>185</v>
      </c>
      <c r="T35" s="2">
        <v>43359.927789351852</v>
      </c>
      <c r="U35" t="s">
        <v>186</v>
      </c>
      <c r="V35" t="s">
        <v>45</v>
      </c>
      <c r="W35" t="s">
        <v>46</v>
      </c>
      <c r="X35" t="s">
        <v>55</v>
      </c>
      <c r="Y35">
        <v>0</v>
      </c>
    </row>
    <row r="36" spans="1:25" x14ac:dyDescent="0.25">
      <c r="A36">
        <v>1677</v>
      </c>
      <c r="B36" t="s">
        <v>179</v>
      </c>
      <c r="C36" t="s">
        <v>180</v>
      </c>
      <c r="D36" t="s">
        <v>181</v>
      </c>
      <c r="E36" s="1">
        <v>28037</v>
      </c>
      <c r="F36" t="s">
        <v>36</v>
      </c>
      <c r="G36" t="s">
        <v>182</v>
      </c>
      <c r="I36" t="s">
        <v>38</v>
      </c>
      <c r="J36" t="s">
        <v>39</v>
      </c>
      <c r="K36" t="s">
        <v>183</v>
      </c>
      <c r="L36">
        <v>7420</v>
      </c>
      <c r="M36" t="s">
        <v>184</v>
      </c>
      <c r="N36" t="s">
        <v>42</v>
      </c>
      <c r="O36">
        <v>678055218</v>
      </c>
      <c r="P36">
        <v>971540963</v>
      </c>
      <c r="Q36" t="s">
        <v>185</v>
      </c>
      <c r="T36" s="2">
        <v>43361.495104166665</v>
      </c>
      <c r="U36" t="s">
        <v>186</v>
      </c>
      <c r="W36" t="s">
        <v>77</v>
      </c>
      <c r="X36" t="s">
        <v>78</v>
      </c>
      <c r="Y36">
        <v>0</v>
      </c>
    </row>
    <row r="37" spans="1:25" x14ac:dyDescent="0.25">
      <c r="A37">
        <v>1794</v>
      </c>
      <c r="B37" t="s">
        <v>187</v>
      </c>
      <c r="C37" t="s">
        <v>188</v>
      </c>
      <c r="D37" t="s">
        <v>189</v>
      </c>
      <c r="E37" s="1">
        <v>28451</v>
      </c>
      <c r="F37" t="s">
        <v>36</v>
      </c>
      <c r="G37" t="s">
        <v>190</v>
      </c>
      <c r="I37" t="s">
        <v>38</v>
      </c>
      <c r="J37" t="s">
        <v>39</v>
      </c>
      <c r="K37" t="s">
        <v>191</v>
      </c>
      <c r="L37">
        <v>7819</v>
      </c>
      <c r="M37" t="s">
        <v>176</v>
      </c>
      <c r="N37" t="s">
        <v>42</v>
      </c>
      <c r="O37">
        <v>696836143</v>
      </c>
      <c r="Q37" t="s">
        <v>192</v>
      </c>
      <c r="T37" s="2">
        <v>43348.684641203705</v>
      </c>
      <c r="U37" t="s">
        <v>127</v>
      </c>
      <c r="V37" t="s">
        <v>45</v>
      </c>
      <c r="W37" t="s">
        <v>46</v>
      </c>
      <c r="X37" t="s">
        <v>71</v>
      </c>
      <c r="Y37">
        <v>0</v>
      </c>
    </row>
    <row r="38" spans="1:25" x14ac:dyDescent="0.25">
      <c r="A38">
        <v>1794</v>
      </c>
      <c r="B38" t="s">
        <v>187</v>
      </c>
      <c r="C38" t="s">
        <v>188</v>
      </c>
      <c r="D38" t="s">
        <v>189</v>
      </c>
      <c r="E38" s="1">
        <v>28451</v>
      </c>
      <c r="F38" t="s">
        <v>36</v>
      </c>
      <c r="G38" t="s">
        <v>190</v>
      </c>
      <c r="I38" t="s">
        <v>38</v>
      </c>
      <c r="J38" t="s">
        <v>39</v>
      </c>
      <c r="K38" t="s">
        <v>191</v>
      </c>
      <c r="L38">
        <v>7819</v>
      </c>
      <c r="M38" t="s">
        <v>176</v>
      </c>
      <c r="N38" t="s">
        <v>42</v>
      </c>
      <c r="O38">
        <v>696836143</v>
      </c>
      <c r="Q38" t="s">
        <v>192</v>
      </c>
      <c r="T38" s="2">
        <v>43362.398113425923</v>
      </c>
      <c r="U38" t="s">
        <v>127</v>
      </c>
      <c r="W38" t="s">
        <v>77</v>
      </c>
      <c r="X38" t="s">
        <v>118</v>
      </c>
      <c r="Y38">
        <v>0</v>
      </c>
    </row>
    <row r="39" spans="1:25" x14ac:dyDescent="0.25">
      <c r="A39">
        <v>1962</v>
      </c>
      <c r="B39" t="s">
        <v>195</v>
      </c>
      <c r="C39" t="s">
        <v>196</v>
      </c>
      <c r="D39" t="s">
        <v>197</v>
      </c>
      <c r="E39" s="1">
        <v>29088</v>
      </c>
      <c r="F39" t="s">
        <v>36</v>
      </c>
      <c r="G39" t="s">
        <v>198</v>
      </c>
      <c r="I39" t="s">
        <v>199</v>
      </c>
      <c r="J39" t="s">
        <v>200</v>
      </c>
      <c r="K39" t="s">
        <v>201</v>
      </c>
      <c r="L39">
        <v>7817</v>
      </c>
      <c r="M39" t="s">
        <v>202</v>
      </c>
      <c r="N39" t="s">
        <v>42</v>
      </c>
      <c r="O39">
        <v>697430209</v>
      </c>
      <c r="Q39" t="s">
        <v>203</v>
      </c>
      <c r="T39" s="2">
        <v>43350.565833333334</v>
      </c>
      <c r="U39" t="s">
        <v>140</v>
      </c>
      <c r="V39" t="s">
        <v>45</v>
      </c>
      <c r="W39" t="s">
        <v>46</v>
      </c>
      <c r="X39" t="s">
        <v>55</v>
      </c>
      <c r="Y39">
        <v>0</v>
      </c>
    </row>
    <row r="40" spans="1:25" x14ac:dyDescent="0.25">
      <c r="A40">
        <v>2047</v>
      </c>
      <c r="B40" t="s">
        <v>163</v>
      </c>
      <c r="C40" t="s">
        <v>164</v>
      </c>
      <c r="D40" t="s">
        <v>205</v>
      </c>
      <c r="E40" s="1">
        <v>29376</v>
      </c>
      <c r="F40" t="s">
        <v>115</v>
      </c>
      <c r="G40" t="s">
        <v>206</v>
      </c>
      <c r="I40" t="s">
        <v>38</v>
      </c>
      <c r="J40" t="s">
        <v>39</v>
      </c>
      <c r="K40" t="s">
        <v>207</v>
      </c>
      <c r="L40">
        <v>7300</v>
      </c>
      <c r="M40" t="s">
        <v>162</v>
      </c>
      <c r="N40" t="s">
        <v>42</v>
      </c>
      <c r="O40">
        <v>661424733</v>
      </c>
      <c r="Q40" t="s">
        <v>168</v>
      </c>
      <c r="T40" s="2">
        <v>43361.899398148147</v>
      </c>
      <c r="U40" t="s">
        <v>169</v>
      </c>
      <c r="V40" t="s">
        <v>204</v>
      </c>
      <c r="W40" t="s">
        <v>46</v>
      </c>
      <c r="X40" t="s">
        <v>55</v>
      </c>
      <c r="Y40">
        <v>0</v>
      </c>
    </row>
    <row r="41" spans="1:25" x14ac:dyDescent="0.25">
      <c r="A41">
        <v>2047</v>
      </c>
      <c r="B41" t="s">
        <v>163</v>
      </c>
      <c r="C41" t="s">
        <v>164</v>
      </c>
      <c r="D41" t="s">
        <v>205</v>
      </c>
      <c r="E41" s="1">
        <v>29376</v>
      </c>
      <c r="F41" t="s">
        <v>115</v>
      </c>
      <c r="G41" t="s">
        <v>206</v>
      </c>
      <c r="I41" t="s">
        <v>38</v>
      </c>
      <c r="J41" t="s">
        <v>39</v>
      </c>
      <c r="K41" t="s">
        <v>207</v>
      </c>
      <c r="L41">
        <v>7300</v>
      </c>
      <c r="M41" t="s">
        <v>162</v>
      </c>
      <c r="N41" t="s">
        <v>42</v>
      </c>
      <c r="O41">
        <v>661424733</v>
      </c>
      <c r="Q41" t="s">
        <v>168</v>
      </c>
      <c r="T41" s="2">
        <v>43361.898831018516</v>
      </c>
      <c r="U41" t="s">
        <v>169</v>
      </c>
      <c r="W41" t="s">
        <v>69</v>
      </c>
      <c r="X41" t="s">
        <v>79</v>
      </c>
      <c r="Y41">
        <v>0</v>
      </c>
    </row>
    <row r="42" spans="1:25" x14ac:dyDescent="0.25">
      <c r="A42">
        <v>2047</v>
      </c>
      <c r="B42" t="s">
        <v>163</v>
      </c>
      <c r="C42" t="s">
        <v>164</v>
      </c>
      <c r="D42" t="s">
        <v>205</v>
      </c>
      <c r="E42" s="1">
        <v>29376</v>
      </c>
      <c r="F42" t="s">
        <v>115</v>
      </c>
      <c r="G42" t="s">
        <v>206</v>
      </c>
      <c r="I42" t="s">
        <v>38</v>
      </c>
      <c r="J42" t="s">
        <v>39</v>
      </c>
      <c r="K42" t="s">
        <v>207</v>
      </c>
      <c r="L42">
        <v>7300</v>
      </c>
      <c r="M42" t="s">
        <v>162</v>
      </c>
      <c r="N42" t="s">
        <v>42</v>
      </c>
      <c r="O42">
        <v>661424733</v>
      </c>
      <c r="Q42" t="s">
        <v>168</v>
      </c>
      <c r="S42" s="1"/>
      <c r="T42" s="2">
        <v>43347.676493055558</v>
      </c>
      <c r="U42" t="s">
        <v>1041</v>
      </c>
      <c r="W42" t="s">
        <v>77</v>
      </c>
      <c r="X42" t="s">
        <v>78</v>
      </c>
      <c r="Y42">
        <v>0</v>
      </c>
    </row>
    <row r="43" spans="1:25" x14ac:dyDescent="0.25">
      <c r="A43">
        <v>2228</v>
      </c>
      <c r="B43" t="s">
        <v>224</v>
      </c>
      <c r="C43" t="s">
        <v>1050</v>
      </c>
      <c r="D43" t="s">
        <v>885</v>
      </c>
      <c r="E43" s="1">
        <v>29889</v>
      </c>
      <c r="F43" t="s">
        <v>36</v>
      </c>
      <c r="G43" t="s">
        <v>1051</v>
      </c>
      <c r="I43" t="s">
        <v>38</v>
      </c>
      <c r="J43" t="s">
        <v>39</v>
      </c>
      <c r="K43" t="s">
        <v>1052</v>
      </c>
      <c r="L43">
        <v>8970</v>
      </c>
      <c r="M43" t="s">
        <v>209</v>
      </c>
      <c r="N43" t="s">
        <v>209</v>
      </c>
      <c r="O43">
        <v>933735626</v>
      </c>
      <c r="P43">
        <v>676658579</v>
      </c>
      <c r="Q43" t="s">
        <v>43</v>
      </c>
      <c r="S43">
        <v>41266</v>
      </c>
      <c r="T43" s="2">
        <v>43362.4372337963</v>
      </c>
      <c r="U43" t="s">
        <v>44</v>
      </c>
      <c r="V43" t="s">
        <v>204</v>
      </c>
      <c r="W43" t="s">
        <v>46</v>
      </c>
      <c r="X43" t="s">
        <v>47</v>
      </c>
      <c r="Y43">
        <v>0</v>
      </c>
    </row>
    <row r="44" spans="1:25" x14ac:dyDescent="0.25">
      <c r="A44">
        <v>2335</v>
      </c>
      <c r="B44" t="s">
        <v>210</v>
      </c>
      <c r="C44" t="s">
        <v>211</v>
      </c>
      <c r="D44" t="s">
        <v>88</v>
      </c>
      <c r="E44" s="1">
        <v>30290</v>
      </c>
      <c r="F44" t="s">
        <v>36</v>
      </c>
      <c r="G44" t="s">
        <v>212</v>
      </c>
      <c r="I44" t="s">
        <v>38</v>
      </c>
      <c r="J44" t="s">
        <v>39</v>
      </c>
      <c r="K44" t="s">
        <v>213</v>
      </c>
      <c r="L44">
        <v>7004</v>
      </c>
      <c r="M44" t="s">
        <v>53</v>
      </c>
      <c r="N44" t="s">
        <v>42</v>
      </c>
      <c r="O44">
        <v>646753275</v>
      </c>
      <c r="P44">
        <v>971761658</v>
      </c>
      <c r="Q44" t="s">
        <v>54</v>
      </c>
      <c r="T44" s="2">
        <v>43355.70689814815</v>
      </c>
      <c r="U44" t="s">
        <v>156</v>
      </c>
      <c r="W44" t="s">
        <v>77</v>
      </c>
      <c r="X44" t="s">
        <v>118</v>
      </c>
      <c r="Y44">
        <v>0</v>
      </c>
    </row>
    <row r="45" spans="1:25" x14ac:dyDescent="0.25">
      <c r="A45">
        <v>2335</v>
      </c>
      <c r="B45" t="s">
        <v>210</v>
      </c>
      <c r="C45" t="s">
        <v>211</v>
      </c>
      <c r="D45" t="s">
        <v>88</v>
      </c>
      <c r="E45" s="1">
        <v>30290</v>
      </c>
      <c r="F45" t="s">
        <v>36</v>
      </c>
      <c r="G45" t="s">
        <v>212</v>
      </c>
      <c r="I45" t="s">
        <v>38</v>
      </c>
      <c r="J45" t="s">
        <v>39</v>
      </c>
      <c r="K45" t="s">
        <v>213</v>
      </c>
      <c r="L45">
        <v>7004</v>
      </c>
      <c r="M45" t="s">
        <v>53</v>
      </c>
      <c r="N45" t="s">
        <v>42</v>
      </c>
      <c r="O45">
        <v>646753275</v>
      </c>
      <c r="P45">
        <v>971761658</v>
      </c>
      <c r="Q45" t="s">
        <v>54</v>
      </c>
      <c r="T45" s="2">
        <v>43355.704027777778</v>
      </c>
      <c r="U45" t="s">
        <v>156</v>
      </c>
      <c r="V45" t="s">
        <v>204</v>
      </c>
      <c r="W45" t="s">
        <v>46</v>
      </c>
      <c r="X45" t="s">
        <v>71</v>
      </c>
      <c r="Y45">
        <v>0</v>
      </c>
    </row>
    <row r="46" spans="1:25" x14ac:dyDescent="0.25">
      <c r="A46">
        <v>2537</v>
      </c>
      <c r="B46" t="s">
        <v>217</v>
      </c>
      <c r="C46" t="s">
        <v>218</v>
      </c>
      <c r="D46" t="s">
        <v>219</v>
      </c>
      <c r="E46" s="1">
        <v>30925</v>
      </c>
      <c r="F46" t="s">
        <v>115</v>
      </c>
      <c r="G46" t="s">
        <v>220</v>
      </c>
      <c r="I46" t="s">
        <v>38</v>
      </c>
      <c r="J46" t="s">
        <v>39</v>
      </c>
      <c r="K46" t="s">
        <v>221</v>
      </c>
      <c r="L46">
        <v>8290</v>
      </c>
      <c r="M46" t="s">
        <v>222</v>
      </c>
      <c r="N46" t="s">
        <v>194</v>
      </c>
      <c r="O46">
        <v>936910092</v>
      </c>
      <c r="Q46" t="s">
        <v>223</v>
      </c>
      <c r="T46" s="2">
        <v>43362.946030092593</v>
      </c>
      <c r="U46" t="s">
        <v>127</v>
      </c>
      <c r="W46" t="s">
        <v>69</v>
      </c>
      <c r="X46" t="s">
        <v>79</v>
      </c>
      <c r="Y46">
        <v>0</v>
      </c>
    </row>
    <row r="47" spans="1:25" x14ac:dyDescent="0.25">
      <c r="A47">
        <v>2537</v>
      </c>
      <c r="B47" t="s">
        <v>217</v>
      </c>
      <c r="C47" t="s">
        <v>218</v>
      </c>
      <c r="D47" t="s">
        <v>219</v>
      </c>
      <c r="E47" s="1">
        <v>30925</v>
      </c>
      <c r="F47" t="s">
        <v>115</v>
      </c>
      <c r="G47" t="s">
        <v>220</v>
      </c>
      <c r="I47" t="s">
        <v>38</v>
      </c>
      <c r="J47" t="s">
        <v>39</v>
      </c>
      <c r="K47" t="s">
        <v>221</v>
      </c>
      <c r="L47">
        <v>8290</v>
      </c>
      <c r="M47" t="s">
        <v>222</v>
      </c>
      <c r="N47" t="s">
        <v>194</v>
      </c>
      <c r="O47">
        <v>936910092</v>
      </c>
      <c r="Q47" t="s">
        <v>223</v>
      </c>
      <c r="T47" s="2">
        <v>43352.872708333336</v>
      </c>
      <c r="U47" t="s">
        <v>127</v>
      </c>
      <c r="V47" t="s">
        <v>204</v>
      </c>
      <c r="W47" t="s">
        <v>46</v>
      </c>
      <c r="X47" t="s">
        <v>47</v>
      </c>
      <c r="Y47">
        <v>0</v>
      </c>
    </row>
    <row r="48" spans="1:25" x14ac:dyDescent="0.25">
      <c r="A48">
        <v>2539</v>
      </c>
      <c r="B48" t="s">
        <v>224</v>
      </c>
      <c r="C48" t="s">
        <v>225</v>
      </c>
      <c r="D48" t="s">
        <v>226</v>
      </c>
      <c r="E48" s="1">
        <v>30937</v>
      </c>
      <c r="F48" t="s">
        <v>36</v>
      </c>
      <c r="G48" t="s">
        <v>227</v>
      </c>
      <c r="I48" t="s">
        <v>38</v>
      </c>
      <c r="J48" t="s">
        <v>39</v>
      </c>
      <c r="K48" t="s">
        <v>228</v>
      </c>
      <c r="L48">
        <v>43717</v>
      </c>
      <c r="M48" t="s">
        <v>229</v>
      </c>
      <c r="N48" t="s">
        <v>230</v>
      </c>
      <c r="O48">
        <v>977688417</v>
      </c>
      <c r="Q48" t="s">
        <v>231</v>
      </c>
      <c r="T48" s="2">
        <v>43352.821157407408</v>
      </c>
      <c r="U48" t="s">
        <v>178</v>
      </c>
      <c r="V48" t="s">
        <v>204</v>
      </c>
      <c r="W48" t="s">
        <v>46</v>
      </c>
      <c r="X48" t="s">
        <v>47</v>
      </c>
      <c r="Y48">
        <v>0</v>
      </c>
    </row>
    <row r="49" spans="1:25" x14ac:dyDescent="0.25">
      <c r="A49">
        <v>2782</v>
      </c>
      <c r="B49" t="s">
        <v>171</v>
      </c>
      <c r="C49" t="s">
        <v>172</v>
      </c>
      <c r="D49" t="s">
        <v>50</v>
      </c>
      <c r="E49" s="1">
        <v>31531</v>
      </c>
      <c r="F49" t="s">
        <v>36</v>
      </c>
      <c r="G49" t="s">
        <v>233</v>
      </c>
      <c r="I49" t="s">
        <v>38</v>
      </c>
      <c r="J49" t="s">
        <v>39</v>
      </c>
      <c r="K49" t="s">
        <v>234</v>
      </c>
      <c r="L49">
        <v>7840</v>
      </c>
      <c r="M49" t="s">
        <v>176</v>
      </c>
      <c r="N49" t="s">
        <v>42</v>
      </c>
      <c r="O49">
        <v>650588014</v>
      </c>
      <c r="P49">
        <v>650588014</v>
      </c>
      <c r="Q49" t="s">
        <v>177</v>
      </c>
      <c r="T49" s="2">
        <v>43360.701932870368</v>
      </c>
      <c r="U49" t="s">
        <v>193</v>
      </c>
      <c r="W49" t="s">
        <v>77</v>
      </c>
      <c r="X49" t="s">
        <v>78</v>
      </c>
      <c r="Y49">
        <v>0</v>
      </c>
    </row>
    <row r="50" spans="1:25" x14ac:dyDescent="0.25">
      <c r="A50">
        <v>2782</v>
      </c>
      <c r="B50" t="s">
        <v>171</v>
      </c>
      <c r="C50" t="s">
        <v>172</v>
      </c>
      <c r="D50" t="s">
        <v>50</v>
      </c>
      <c r="E50" s="1">
        <v>31531</v>
      </c>
      <c r="F50" t="s">
        <v>36</v>
      </c>
      <c r="G50" t="s">
        <v>233</v>
      </c>
      <c r="I50" t="s">
        <v>38</v>
      </c>
      <c r="J50" t="s">
        <v>39</v>
      </c>
      <c r="K50" t="s">
        <v>234</v>
      </c>
      <c r="L50">
        <v>7840</v>
      </c>
      <c r="M50" t="s">
        <v>176</v>
      </c>
      <c r="N50" t="s">
        <v>42</v>
      </c>
      <c r="O50">
        <v>650588014</v>
      </c>
      <c r="P50">
        <v>650588014</v>
      </c>
      <c r="Q50" t="s">
        <v>177</v>
      </c>
      <c r="T50" s="2">
        <v>43361.897430555553</v>
      </c>
      <c r="U50" t="s">
        <v>127</v>
      </c>
      <c r="W50" t="s">
        <v>69</v>
      </c>
      <c r="X50" t="s">
        <v>79</v>
      </c>
      <c r="Y50">
        <v>0</v>
      </c>
    </row>
    <row r="51" spans="1:25" x14ac:dyDescent="0.25">
      <c r="A51">
        <v>2782</v>
      </c>
      <c r="B51" t="s">
        <v>171</v>
      </c>
      <c r="C51" t="s">
        <v>172</v>
      </c>
      <c r="D51" t="s">
        <v>50</v>
      </c>
      <c r="E51" s="1">
        <v>31531</v>
      </c>
      <c r="F51" t="s">
        <v>36</v>
      </c>
      <c r="G51" t="s">
        <v>233</v>
      </c>
      <c r="I51" t="s">
        <v>38</v>
      </c>
      <c r="J51" t="s">
        <v>39</v>
      </c>
      <c r="K51" t="s">
        <v>234</v>
      </c>
      <c r="L51">
        <v>7840</v>
      </c>
      <c r="M51" t="s">
        <v>176</v>
      </c>
      <c r="N51" t="s">
        <v>42</v>
      </c>
      <c r="O51">
        <v>650588014</v>
      </c>
      <c r="P51">
        <v>650588014</v>
      </c>
      <c r="Q51" t="s">
        <v>177</v>
      </c>
      <c r="T51" s="2">
        <v>43352.821504629632</v>
      </c>
      <c r="U51" t="s">
        <v>178</v>
      </c>
      <c r="V51" t="s">
        <v>204</v>
      </c>
      <c r="W51" t="s">
        <v>46</v>
      </c>
      <c r="X51" t="s">
        <v>47</v>
      </c>
      <c r="Y51">
        <v>0</v>
      </c>
    </row>
    <row r="52" spans="1:25" x14ac:dyDescent="0.25">
      <c r="A52">
        <v>3006</v>
      </c>
      <c r="B52" t="s">
        <v>171</v>
      </c>
      <c r="C52" t="s">
        <v>172</v>
      </c>
      <c r="D52" t="s">
        <v>235</v>
      </c>
      <c r="E52" s="1">
        <v>32024</v>
      </c>
      <c r="F52" t="s">
        <v>115</v>
      </c>
      <c r="G52" t="s">
        <v>236</v>
      </c>
      <c r="I52" t="s">
        <v>38</v>
      </c>
      <c r="J52" t="s">
        <v>39</v>
      </c>
      <c r="K52" t="s">
        <v>237</v>
      </c>
      <c r="L52">
        <v>8291</v>
      </c>
      <c r="M52" t="s">
        <v>209</v>
      </c>
      <c r="N52" t="s">
        <v>209</v>
      </c>
      <c r="O52">
        <v>650588015</v>
      </c>
      <c r="P52">
        <v>622198555</v>
      </c>
      <c r="Q52" t="s">
        <v>238</v>
      </c>
      <c r="S52">
        <v>40801</v>
      </c>
      <c r="T52" s="2">
        <v>43361.896550925929</v>
      </c>
      <c r="U52" t="s">
        <v>127</v>
      </c>
      <c r="V52" t="s">
        <v>204</v>
      </c>
      <c r="W52" t="s">
        <v>46</v>
      </c>
      <c r="X52" t="s">
        <v>47</v>
      </c>
      <c r="Y52">
        <v>0</v>
      </c>
    </row>
    <row r="53" spans="1:25" x14ac:dyDescent="0.25">
      <c r="A53">
        <v>3006</v>
      </c>
      <c r="B53" t="s">
        <v>171</v>
      </c>
      <c r="C53" t="s">
        <v>172</v>
      </c>
      <c r="D53" t="s">
        <v>235</v>
      </c>
      <c r="E53" s="1">
        <v>32024</v>
      </c>
      <c r="F53" t="s">
        <v>115</v>
      </c>
      <c r="G53" t="s">
        <v>236</v>
      </c>
      <c r="I53" t="s">
        <v>38</v>
      </c>
      <c r="J53" t="s">
        <v>39</v>
      </c>
      <c r="K53" t="s">
        <v>237</v>
      </c>
      <c r="L53">
        <v>8291</v>
      </c>
      <c r="M53" t="s">
        <v>209</v>
      </c>
      <c r="N53" t="s">
        <v>209</v>
      </c>
      <c r="O53">
        <v>650588015</v>
      </c>
      <c r="P53">
        <v>622198555</v>
      </c>
      <c r="Q53" t="s">
        <v>238</v>
      </c>
      <c r="S53">
        <v>40801</v>
      </c>
      <c r="T53" s="2">
        <v>43352.822523148148</v>
      </c>
      <c r="U53" t="s">
        <v>178</v>
      </c>
      <c r="W53" t="s">
        <v>77</v>
      </c>
      <c r="X53" t="s">
        <v>170</v>
      </c>
      <c r="Y53">
        <v>0</v>
      </c>
    </row>
    <row r="54" spans="1:25" x14ac:dyDescent="0.25">
      <c r="A54">
        <v>3090</v>
      </c>
      <c r="B54" t="s">
        <v>80</v>
      </c>
      <c r="C54" t="s">
        <v>1053</v>
      </c>
      <c r="D54" t="s">
        <v>862</v>
      </c>
      <c r="E54" s="1">
        <v>32166</v>
      </c>
      <c r="F54" t="s">
        <v>36</v>
      </c>
      <c r="G54" t="s">
        <v>1054</v>
      </c>
      <c r="I54" t="s">
        <v>38</v>
      </c>
      <c r="J54" t="s">
        <v>39</v>
      </c>
      <c r="K54" t="s">
        <v>1055</v>
      </c>
      <c r="L54">
        <v>7340</v>
      </c>
      <c r="M54" t="s">
        <v>85</v>
      </c>
      <c r="N54" t="s">
        <v>42</v>
      </c>
      <c r="O54">
        <v>971510423</v>
      </c>
      <c r="Q54" t="s">
        <v>86</v>
      </c>
      <c r="T54" s="2">
        <v>43354.492511574077</v>
      </c>
      <c r="U54" t="s">
        <v>1041</v>
      </c>
      <c r="V54" t="s">
        <v>204</v>
      </c>
      <c r="W54" t="s">
        <v>46</v>
      </c>
      <c r="X54" t="s">
        <v>55</v>
      </c>
      <c r="Y54">
        <v>0</v>
      </c>
    </row>
    <row r="55" spans="1:25" x14ac:dyDescent="0.25">
      <c r="A55">
        <v>3095</v>
      </c>
      <c r="B55" t="s">
        <v>240</v>
      </c>
      <c r="C55" t="s">
        <v>241</v>
      </c>
      <c r="D55" t="s">
        <v>161</v>
      </c>
      <c r="E55" s="1">
        <v>32174</v>
      </c>
      <c r="F55" t="s">
        <v>36</v>
      </c>
      <c r="G55" t="s">
        <v>242</v>
      </c>
      <c r="I55" t="s">
        <v>38</v>
      </c>
      <c r="J55" t="s">
        <v>39</v>
      </c>
      <c r="K55" t="s">
        <v>243</v>
      </c>
      <c r="L55">
        <v>7340</v>
      </c>
      <c r="M55" t="s">
        <v>85</v>
      </c>
      <c r="N55" t="s">
        <v>42</v>
      </c>
      <c r="O55">
        <v>971518089</v>
      </c>
      <c r="Q55" t="s">
        <v>86</v>
      </c>
      <c r="T55" s="2">
        <v>43353.664583333331</v>
      </c>
      <c r="U55" t="s">
        <v>1041</v>
      </c>
      <c r="V55" t="s">
        <v>204</v>
      </c>
      <c r="W55" t="s">
        <v>46</v>
      </c>
      <c r="X55" t="s">
        <v>47</v>
      </c>
      <c r="Y55">
        <v>0</v>
      </c>
    </row>
    <row r="56" spans="1:25" x14ac:dyDescent="0.25">
      <c r="A56">
        <v>3298</v>
      </c>
      <c r="B56" t="s">
        <v>103</v>
      </c>
      <c r="C56" t="s">
        <v>244</v>
      </c>
      <c r="D56" t="s">
        <v>245</v>
      </c>
      <c r="E56" s="1">
        <v>32548</v>
      </c>
      <c r="F56" t="s">
        <v>36</v>
      </c>
      <c r="G56" t="s">
        <v>246</v>
      </c>
      <c r="I56" t="s">
        <v>38</v>
      </c>
      <c r="J56" t="s">
        <v>39</v>
      </c>
      <c r="K56" t="s">
        <v>247</v>
      </c>
      <c r="L56">
        <v>7340</v>
      </c>
      <c r="M56" t="s">
        <v>248</v>
      </c>
      <c r="N56" t="s">
        <v>42</v>
      </c>
      <c r="O56">
        <v>678859335</v>
      </c>
      <c r="Q56" t="s">
        <v>54</v>
      </c>
      <c r="T56" s="2">
        <v>43347.677488425928</v>
      </c>
      <c r="U56" t="s">
        <v>1041</v>
      </c>
      <c r="V56" t="s">
        <v>204</v>
      </c>
      <c r="W56" t="s">
        <v>46</v>
      </c>
      <c r="X56" t="s">
        <v>47</v>
      </c>
      <c r="Y56">
        <v>0</v>
      </c>
    </row>
    <row r="57" spans="1:25" x14ac:dyDescent="0.25">
      <c r="A57">
        <v>3346</v>
      </c>
      <c r="B57" t="s">
        <v>249</v>
      </c>
      <c r="C57" t="s">
        <v>72</v>
      </c>
      <c r="D57" t="s">
        <v>250</v>
      </c>
      <c r="E57" s="1">
        <v>32654</v>
      </c>
      <c r="F57" t="s">
        <v>115</v>
      </c>
      <c r="G57" t="s">
        <v>251</v>
      </c>
      <c r="I57" t="s">
        <v>38</v>
      </c>
      <c r="J57" t="s">
        <v>39</v>
      </c>
      <c r="K57" t="s">
        <v>252</v>
      </c>
      <c r="L57">
        <v>30204</v>
      </c>
      <c r="M57" t="s">
        <v>253</v>
      </c>
      <c r="N57" t="s">
        <v>254</v>
      </c>
      <c r="O57">
        <v>983399343</v>
      </c>
      <c r="P57">
        <v>600672424</v>
      </c>
      <c r="Q57" t="s">
        <v>255</v>
      </c>
      <c r="T57" s="2">
        <v>43352.875115740739</v>
      </c>
      <c r="U57" t="s">
        <v>127</v>
      </c>
      <c r="V57" t="s">
        <v>204</v>
      </c>
      <c r="W57" t="s">
        <v>46</v>
      </c>
      <c r="X57" t="s">
        <v>47</v>
      </c>
      <c r="Y57">
        <v>0</v>
      </c>
    </row>
    <row r="58" spans="1:25" x14ac:dyDescent="0.25">
      <c r="A58">
        <v>3372</v>
      </c>
      <c r="B58" t="s">
        <v>256</v>
      </c>
      <c r="C58" t="s">
        <v>257</v>
      </c>
      <c r="D58" t="s">
        <v>258</v>
      </c>
      <c r="E58" s="1">
        <v>32695</v>
      </c>
      <c r="F58" t="s">
        <v>115</v>
      </c>
      <c r="G58" t="s">
        <v>259</v>
      </c>
      <c r="I58" t="s">
        <v>38</v>
      </c>
      <c r="J58" t="s">
        <v>39</v>
      </c>
      <c r="K58" t="s">
        <v>260</v>
      </c>
      <c r="L58">
        <v>33400</v>
      </c>
      <c r="M58" t="s">
        <v>261</v>
      </c>
      <c r="N58" t="s">
        <v>262</v>
      </c>
      <c r="O58">
        <v>620576979</v>
      </c>
      <c r="Q58" t="s">
        <v>263</v>
      </c>
      <c r="S58" s="1"/>
      <c r="T58" s="2">
        <v>43352.87054398148</v>
      </c>
      <c r="U58" t="s">
        <v>127</v>
      </c>
      <c r="V58" t="s">
        <v>204</v>
      </c>
      <c r="W58" t="s">
        <v>46</v>
      </c>
      <c r="X58" t="s">
        <v>47</v>
      </c>
      <c r="Y58">
        <v>0</v>
      </c>
    </row>
    <row r="59" spans="1:25" x14ac:dyDescent="0.25">
      <c r="A59">
        <v>3994</v>
      </c>
      <c r="B59" t="s">
        <v>72</v>
      </c>
      <c r="C59" t="s">
        <v>112</v>
      </c>
      <c r="D59" t="s">
        <v>267</v>
      </c>
      <c r="E59" s="1">
        <v>36071</v>
      </c>
      <c r="F59" t="s">
        <v>36</v>
      </c>
      <c r="G59" t="s">
        <v>268</v>
      </c>
      <c r="I59" t="s">
        <v>38</v>
      </c>
      <c r="J59" t="s">
        <v>39</v>
      </c>
      <c r="K59" t="s">
        <v>269</v>
      </c>
      <c r="L59">
        <v>7007</v>
      </c>
      <c r="M59" t="s">
        <v>53</v>
      </c>
      <c r="N59" t="s">
        <v>42</v>
      </c>
      <c r="O59">
        <v>655188855</v>
      </c>
      <c r="Q59" t="s">
        <v>43</v>
      </c>
      <c r="T59" s="2">
        <v>43358.971400462964</v>
      </c>
      <c r="U59" t="s">
        <v>44</v>
      </c>
      <c r="V59" t="s">
        <v>270</v>
      </c>
      <c r="W59" t="s">
        <v>46</v>
      </c>
      <c r="X59" t="s">
        <v>47</v>
      </c>
      <c r="Y59">
        <v>0</v>
      </c>
    </row>
    <row r="60" spans="1:25" x14ac:dyDescent="0.25">
      <c r="A60">
        <v>4294</v>
      </c>
      <c r="B60" t="s">
        <v>49</v>
      </c>
      <c r="C60" t="s">
        <v>271</v>
      </c>
      <c r="D60" t="s">
        <v>272</v>
      </c>
      <c r="E60" s="1">
        <v>30742</v>
      </c>
      <c r="F60" t="s">
        <v>36</v>
      </c>
      <c r="G60" t="s">
        <v>273</v>
      </c>
      <c r="I60" t="s">
        <v>38</v>
      </c>
      <c r="J60" t="s">
        <v>39</v>
      </c>
      <c r="K60" t="s">
        <v>274</v>
      </c>
      <c r="L60">
        <v>7500</v>
      </c>
      <c r="M60" t="s">
        <v>61</v>
      </c>
      <c r="N60" t="s">
        <v>42</v>
      </c>
      <c r="O60">
        <v>971554132</v>
      </c>
      <c r="Q60" t="s">
        <v>62</v>
      </c>
      <c r="T60" s="2">
        <v>43350.906273148146</v>
      </c>
      <c r="U60" t="s">
        <v>1043</v>
      </c>
      <c r="V60" t="s">
        <v>204</v>
      </c>
      <c r="W60" t="s">
        <v>46</v>
      </c>
      <c r="X60" t="s">
        <v>47</v>
      </c>
      <c r="Y60">
        <v>0</v>
      </c>
    </row>
    <row r="61" spans="1:25" x14ac:dyDescent="0.25">
      <c r="A61">
        <v>4294</v>
      </c>
      <c r="B61" t="s">
        <v>49</v>
      </c>
      <c r="C61" t="s">
        <v>271</v>
      </c>
      <c r="D61" t="s">
        <v>272</v>
      </c>
      <c r="E61" s="1">
        <v>30742</v>
      </c>
      <c r="F61" t="s">
        <v>36</v>
      </c>
      <c r="G61" t="s">
        <v>273</v>
      </c>
      <c r="I61" t="s">
        <v>38</v>
      </c>
      <c r="J61" t="s">
        <v>39</v>
      </c>
      <c r="K61" t="s">
        <v>274</v>
      </c>
      <c r="L61">
        <v>7500</v>
      </c>
      <c r="M61" t="s">
        <v>61</v>
      </c>
      <c r="N61" t="s">
        <v>42</v>
      </c>
      <c r="O61">
        <v>971554132</v>
      </c>
      <c r="Q61" t="s">
        <v>62</v>
      </c>
      <c r="T61" s="2">
        <v>43350.922881944447</v>
      </c>
      <c r="U61" t="s">
        <v>1043</v>
      </c>
      <c r="W61" t="s">
        <v>69</v>
      </c>
      <c r="X61" t="s">
        <v>79</v>
      </c>
      <c r="Y61">
        <v>0</v>
      </c>
    </row>
    <row r="62" spans="1:25" x14ac:dyDescent="0.25">
      <c r="A62">
        <v>5283</v>
      </c>
      <c r="B62" t="s">
        <v>275</v>
      </c>
      <c r="C62" t="s">
        <v>276</v>
      </c>
      <c r="D62" t="s">
        <v>149</v>
      </c>
      <c r="E62" s="1">
        <v>22373</v>
      </c>
      <c r="F62" t="s">
        <v>36</v>
      </c>
      <c r="G62" t="s">
        <v>277</v>
      </c>
      <c r="I62" t="s">
        <v>38</v>
      </c>
      <c r="J62" t="s">
        <v>39</v>
      </c>
      <c r="K62" t="s">
        <v>278</v>
      </c>
      <c r="L62">
        <v>7300</v>
      </c>
      <c r="M62" t="s">
        <v>162</v>
      </c>
      <c r="N62" t="s">
        <v>42</v>
      </c>
      <c r="O62">
        <v>673473422</v>
      </c>
      <c r="Q62" t="s">
        <v>279</v>
      </c>
      <c r="T62" s="2">
        <v>43354.327546296299</v>
      </c>
      <c r="U62" t="s">
        <v>1041</v>
      </c>
      <c r="V62" t="s">
        <v>45</v>
      </c>
      <c r="W62" t="s">
        <v>46</v>
      </c>
      <c r="X62" t="s">
        <v>55</v>
      </c>
      <c r="Y62">
        <v>0</v>
      </c>
    </row>
    <row r="63" spans="1:25" x14ac:dyDescent="0.25">
      <c r="A63">
        <v>5285</v>
      </c>
      <c r="B63" t="s">
        <v>280</v>
      </c>
      <c r="C63" t="s">
        <v>281</v>
      </c>
      <c r="D63" t="s">
        <v>282</v>
      </c>
      <c r="E63" s="1">
        <v>33244</v>
      </c>
      <c r="F63" t="s">
        <v>36</v>
      </c>
      <c r="G63" t="s">
        <v>283</v>
      </c>
      <c r="I63" t="s">
        <v>38</v>
      </c>
      <c r="J63" t="s">
        <v>39</v>
      </c>
      <c r="K63" t="s">
        <v>284</v>
      </c>
      <c r="L63">
        <v>7193</v>
      </c>
      <c r="M63" t="s">
        <v>53</v>
      </c>
      <c r="N63" t="s">
        <v>42</v>
      </c>
      <c r="O63">
        <v>971617715</v>
      </c>
      <c r="P63">
        <v>678139355</v>
      </c>
      <c r="Q63" t="s">
        <v>54</v>
      </c>
      <c r="T63" s="2">
        <v>43354.326249999998</v>
      </c>
      <c r="U63" t="s">
        <v>1041</v>
      </c>
      <c r="W63" t="s">
        <v>69</v>
      </c>
      <c r="X63" t="s">
        <v>79</v>
      </c>
      <c r="Y63">
        <v>0</v>
      </c>
    </row>
    <row r="64" spans="1:25" x14ac:dyDescent="0.25">
      <c r="A64">
        <v>5285</v>
      </c>
      <c r="B64" t="s">
        <v>280</v>
      </c>
      <c r="C64" t="s">
        <v>281</v>
      </c>
      <c r="D64" t="s">
        <v>282</v>
      </c>
      <c r="E64" s="1">
        <v>33244</v>
      </c>
      <c r="F64" t="s">
        <v>36</v>
      </c>
      <c r="G64" t="s">
        <v>283</v>
      </c>
      <c r="I64" t="s">
        <v>38</v>
      </c>
      <c r="J64" t="s">
        <v>39</v>
      </c>
      <c r="K64" t="s">
        <v>284</v>
      </c>
      <c r="L64">
        <v>7193</v>
      </c>
      <c r="M64" t="s">
        <v>53</v>
      </c>
      <c r="N64" t="s">
        <v>42</v>
      </c>
      <c r="O64">
        <v>971617715</v>
      </c>
      <c r="P64">
        <v>678139355</v>
      </c>
      <c r="Q64" t="s">
        <v>54</v>
      </c>
      <c r="T64" s="2">
        <v>43354.325266203705</v>
      </c>
      <c r="U64" t="s">
        <v>1041</v>
      </c>
      <c r="W64" t="s">
        <v>77</v>
      </c>
      <c r="X64" t="s">
        <v>118</v>
      </c>
      <c r="Y64">
        <v>0</v>
      </c>
    </row>
    <row r="65" spans="1:25" x14ac:dyDescent="0.25">
      <c r="A65">
        <v>5285</v>
      </c>
      <c r="B65" t="s">
        <v>280</v>
      </c>
      <c r="C65" t="s">
        <v>281</v>
      </c>
      <c r="D65" t="s">
        <v>282</v>
      </c>
      <c r="E65" s="1">
        <v>33244</v>
      </c>
      <c r="F65" t="s">
        <v>36</v>
      </c>
      <c r="G65" t="s">
        <v>283</v>
      </c>
      <c r="I65" t="s">
        <v>38</v>
      </c>
      <c r="J65" t="s">
        <v>39</v>
      </c>
      <c r="K65" t="s">
        <v>284</v>
      </c>
      <c r="L65">
        <v>7193</v>
      </c>
      <c r="M65" t="s">
        <v>53</v>
      </c>
      <c r="N65" t="s">
        <v>42</v>
      </c>
      <c r="O65">
        <v>971617715</v>
      </c>
      <c r="P65">
        <v>678139355</v>
      </c>
      <c r="Q65" t="s">
        <v>54</v>
      </c>
      <c r="T65" s="2">
        <v>43349.744293981479</v>
      </c>
      <c r="U65" t="s">
        <v>178</v>
      </c>
      <c r="V65" t="s">
        <v>204</v>
      </c>
      <c r="W65" t="s">
        <v>46</v>
      </c>
      <c r="X65" t="s">
        <v>47</v>
      </c>
      <c r="Y65">
        <v>0</v>
      </c>
    </row>
    <row r="66" spans="1:25" x14ac:dyDescent="0.25">
      <c r="A66">
        <v>5288</v>
      </c>
      <c r="B66" t="s">
        <v>285</v>
      </c>
      <c r="C66" t="s">
        <v>286</v>
      </c>
      <c r="D66" t="s">
        <v>287</v>
      </c>
      <c r="E66" s="1">
        <v>22686</v>
      </c>
      <c r="F66" t="s">
        <v>36</v>
      </c>
      <c r="G66" t="s">
        <v>288</v>
      </c>
      <c r="I66" t="s">
        <v>38</v>
      </c>
      <c r="J66" t="s">
        <v>39</v>
      </c>
      <c r="K66" t="s">
        <v>289</v>
      </c>
      <c r="L66">
        <v>7470</v>
      </c>
      <c r="M66" t="s">
        <v>290</v>
      </c>
      <c r="N66" t="s">
        <v>42</v>
      </c>
      <c r="O66">
        <v>971866480</v>
      </c>
      <c r="P66">
        <v>630726331</v>
      </c>
      <c r="Q66" t="s">
        <v>291</v>
      </c>
      <c r="T66" s="2">
        <v>43358.470775462964</v>
      </c>
      <c r="U66" t="s">
        <v>292</v>
      </c>
      <c r="V66" t="s">
        <v>45</v>
      </c>
      <c r="W66" t="s">
        <v>46</v>
      </c>
      <c r="X66" t="s">
        <v>55</v>
      </c>
      <c r="Y66">
        <v>0</v>
      </c>
    </row>
    <row r="67" spans="1:25" x14ac:dyDescent="0.25">
      <c r="A67">
        <v>5289</v>
      </c>
      <c r="B67" t="s">
        <v>293</v>
      </c>
      <c r="C67" t="s">
        <v>294</v>
      </c>
      <c r="D67" t="s">
        <v>50</v>
      </c>
      <c r="E67" s="1">
        <v>18130</v>
      </c>
      <c r="F67" t="s">
        <v>36</v>
      </c>
      <c r="G67" t="s">
        <v>295</v>
      </c>
      <c r="I67" t="s">
        <v>38</v>
      </c>
      <c r="J67" t="s">
        <v>39</v>
      </c>
      <c r="K67" t="s">
        <v>296</v>
      </c>
      <c r="L67">
        <v>7400</v>
      </c>
      <c r="M67" t="s">
        <v>297</v>
      </c>
      <c r="N67" t="s">
        <v>42</v>
      </c>
      <c r="O67">
        <v>971545289</v>
      </c>
      <c r="P67">
        <v>667686014</v>
      </c>
      <c r="Q67" t="s">
        <v>298</v>
      </c>
      <c r="T67" s="2">
        <v>43350.529097222221</v>
      </c>
      <c r="U67" t="s">
        <v>292</v>
      </c>
      <c r="W67" t="s">
        <v>69</v>
      </c>
      <c r="X67" t="s">
        <v>70</v>
      </c>
      <c r="Y67">
        <v>0</v>
      </c>
    </row>
    <row r="68" spans="1:25" x14ac:dyDescent="0.25">
      <c r="A68">
        <v>5289</v>
      </c>
      <c r="B68" t="s">
        <v>293</v>
      </c>
      <c r="C68" t="s">
        <v>294</v>
      </c>
      <c r="D68" t="s">
        <v>50</v>
      </c>
      <c r="E68" s="1">
        <v>18130</v>
      </c>
      <c r="F68" t="s">
        <v>36</v>
      </c>
      <c r="G68" t="s">
        <v>295</v>
      </c>
      <c r="I68" t="s">
        <v>38</v>
      </c>
      <c r="J68" t="s">
        <v>39</v>
      </c>
      <c r="K68" t="s">
        <v>296</v>
      </c>
      <c r="L68">
        <v>7400</v>
      </c>
      <c r="M68" t="s">
        <v>297</v>
      </c>
      <c r="N68" t="s">
        <v>42</v>
      </c>
      <c r="O68">
        <v>971545289</v>
      </c>
      <c r="P68">
        <v>667686014</v>
      </c>
      <c r="Q68" t="s">
        <v>298</v>
      </c>
      <c r="T68" s="2">
        <v>43350.528807870367</v>
      </c>
      <c r="U68" t="s">
        <v>292</v>
      </c>
      <c r="V68" t="s">
        <v>45</v>
      </c>
      <c r="W68" t="s">
        <v>46</v>
      </c>
      <c r="X68" t="s">
        <v>55</v>
      </c>
      <c r="Y68">
        <v>0</v>
      </c>
    </row>
    <row r="69" spans="1:25" x14ac:dyDescent="0.25">
      <c r="A69">
        <v>5297</v>
      </c>
      <c r="B69" t="s">
        <v>164</v>
      </c>
      <c r="C69" t="s">
        <v>65</v>
      </c>
      <c r="D69" t="s">
        <v>299</v>
      </c>
      <c r="E69" s="1">
        <v>24740</v>
      </c>
      <c r="F69" t="s">
        <v>36</v>
      </c>
      <c r="G69" t="s">
        <v>300</v>
      </c>
      <c r="I69" t="s">
        <v>38</v>
      </c>
      <c r="J69" t="s">
        <v>39</v>
      </c>
      <c r="K69" t="s">
        <v>301</v>
      </c>
      <c r="L69">
        <v>7300</v>
      </c>
      <c r="M69" t="s">
        <v>162</v>
      </c>
      <c r="N69" t="s">
        <v>42</v>
      </c>
      <c r="O69">
        <v>971500610</v>
      </c>
      <c r="T69" s="2">
        <v>43361.901122685187</v>
      </c>
      <c r="U69" t="s">
        <v>169</v>
      </c>
      <c r="V69" t="s">
        <v>45</v>
      </c>
      <c r="W69" t="s">
        <v>46</v>
      </c>
      <c r="X69" t="s">
        <v>55</v>
      </c>
      <c r="Y69">
        <v>0</v>
      </c>
    </row>
    <row r="70" spans="1:25" x14ac:dyDescent="0.25">
      <c r="A70">
        <v>5298</v>
      </c>
      <c r="B70" t="s">
        <v>302</v>
      </c>
      <c r="C70" t="s">
        <v>303</v>
      </c>
      <c r="D70" t="s">
        <v>304</v>
      </c>
      <c r="E70" s="1">
        <v>26231</v>
      </c>
      <c r="F70" t="s">
        <v>36</v>
      </c>
      <c r="G70" t="s">
        <v>305</v>
      </c>
      <c r="I70" t="s">
        <v>38</v>
      </c>
      <c r="J70" t="s">
        <v>39</v>
      </c>
      <c r="K70" t="s">
        <v>306</v>
      </c>
      <c r="L70">
        <v>7420</v>
      </c>
      <c r="M70" t="s">
        <v>184</v>
      </c>
      <c r="N70" t="s">
        <v>42</v>
      </c>
      <c r="O70">
        <v>616875986</v>
      </c>
      <c r="Q70" t="s">
        <v>307</v>
      </c>
      <c r="T70" s="2">
        <v>43359.928217592591</v>
      </c>
      <c r="U70" t="s">
        <v>186</v>
      </c>
      <c r="V70" t="s">
        <v>45</v>
      </c>
      <c r="W70" t="s">
        <v>46</v>
      </c>
      <c r="X70" t="s">
        <v>55</v>
      </c>
      <c r="Y70">
        <v>0</v>
      </c>
    </row>
    <row r="71" spans="1:25" x14ac:dyDescent="0.25">
      <c r="A71">
        <v>5304</v>
      </c>
      <c r="B71" t="s">
        <v>308</v>
      </c>
      <c r="C71" t="s">
        <v>309</v>
      </c>
      <c r="D71" t="s">
        <v>109</v>
      </c>
      <c r="E71" s="1">
        <v>20221</v>
      </c>
      <c r="F71" t="s">
        <v>36</v>
      </c>
      <c r="G71" t="s">
        <v>310</v>
      </c>
      <c r="I71" t="s">
        <v>38</v>
      </c>
      <c r="J71" t="s">
        <v>39</v>
      </c>
      <c r="K71" t="s">
        <v>311</v>
      </c>
      <c r="L71">
        <v>7850</v>
      </c>
      <c r="M71" t="s">
        <v>176</v>
      </c>
      <c r="N71" t="s">
        <v>42</v>
      </c>
      <c r="O71">
        <v>696836143</v>
      </c>
      <c r="Q71" t="s">
        <v>1056</v>
      </c>
      <c r="T71" s="2">
        <v>43352.874259259261</v>
      </c>
      <c r="U71" t="s">
        <v>127</v>
      </c>
      <c r="V71" t="s">
        <v>45</v>
      </c>
      <c r="W71" t="s">
        <v>46</v>
      </c>
      <c r="X71" t="s">
        <v>71</v>
      </c>
      <c r="Y71">
        <v>0</v>
      </c>
    </row>
    <row r="72" spans="1:25" x14ac:dyDescent="0.25">
      <c r="A72">
        <v>5437</v>
      </c>
      <c r="B72" t="s">
        <v>314</v>
      </c>
      <c r="C72" t="s">
        <v>315</v>
      </c>
      <c r="D72" t="s">
        <v>316</v>
      </c>
      <c r="E72" s="1">
        <v>23867</v>
      </c>
      <c r="F72" t="s">
        <v>36</v>
      </c>
      <c r="G72" t="s">
        <v>317</v>
      </c>
      <c r="I72" t="s">
        <v>38</v>
      </c>
      <c r="J72" t="s">
        <v>39</v>
      </c>
      <c r="K72" t="s">
        <v>318</v>
      </c>
      <c r="L72">
        <v>7009</v>
      </c>
      <c r="M72" t="s">
        <v>53</v>
      </c>
      <c r="N72" t="s">
        <v>42</v>
      </c>
      <c r="O72">
        <v>659914585</v>
      </c>
      <c r="P72">
        <v>659914585</v>
      </c>
      <c r="Q72" t="s">
        <v>54</v>
      </c>
      <c r="T72" s="2">
        <v>43348.646643518521</v>
      </c>
      <c r="U72" t="s">
        <v>156</v>
      </c>
      <c r="W72" t="s">
        <v>77</v>
      </c>
      <c r="X72" t="s">
        <v>78</v>
      </c>
      <c r="Y72">
        <v>0</v>
      </c>
    </row>
    <row r="73" spans="1:25" x14ac:dyDescent="0.25">
      <c r="A73">
        <v>5437</v>
      </c>
      <c r="B73" t="s">
        <v>314</v>
      </c>
      <c r="C73" t="s">
        <v>315</v>
      </c>
      <c r="D73" t="s">
        <v>316</v>
      </c>
      <c r="E73" s="1">
        <v>23867</v>
      </c>
      <c r="F73" t="s">
        <v>36</v>
      </c>
      <c r="G73" t="s">
        <v>317</v>
      </c>
      <c r="I73" t="s">
        <v>38</v>
      </c>
      <c r="J73" t="s">
        <v>39</v>
      </c>
      <c r="K73" t="s">
        <v>318</v>
      </c>
      <c r="L73">
        <v>7009</v>
      </c>
      <c r="M73" t="s">
        <v>53</v>
      </c>
      <c r="N73" t="s">
        <v>42</v>
      </c>
      <c r="O73">
        <v>659914585</v>
      </c>
      <c r="P73">
        <v>659914585</v>
      </c>
      <c r="Q73" t="s">
        <v>54</v>
      </c>
      <c r="T73" s="2">
        <v>43355.703125</v>
      </c>
      <c r="U73" t="s">
        <v>156</v>
      </c>
      <c r="V73" t="s">
        <v>45</v>
      </c>
      <c r="W73" t="s">
        <v>46</v>
      </c>
      <c r="X73" t="s">
        <v>71</v>
      </c>
      <c r="Y73">
        <v>0</v>
      </c>
    </row>
    <row r="74" spans="1:25" x14ac:dyDescent="0.25">
      <c r="A74">
        <v>5439</v>
      </c>
      <c r="B74" t="s">
        <v>319</v>
      </c>
      <c r="C74" t="s">
        <v>320</v>
      </c>
      <c r="D74" t="s">
        <v>264</v>
      </c>
      <c r="E74" s="1">
        <v>33639</v>
      </c>
      <c r="F74" t="s">
        <v>36</v>
      </c>
      <c r="G74" t="s">
        <v>321</v>
      </c>
      <c r="I74" t="s">
        <v>38</v>
      </c>
      <c r="J74" t="s">
        <v>39</v>
      </c>
      <c r="K74" t="s">
        <v>322</v>
      </c>
      <c r="L74">
        <v>7817</v>
      </c>
      <c r="M74" t="s">
        <v>176</v>
      </c>
      <c r="N74" t="s">
        <v>42</v>
      </c>
      <c r="O74">
        <v>971304071</v>
      </c>
      <c r="Q74" t="s">
        <v>323</v>
      </c>
      <c r="T74" s="2">
        <v>43361.896932870368</v>
      </c>
      <c r="U74" t="s">
        <v>127</v>
      </c>
      <c r="V74" t="s">
        <v>204</v>
      </c>
      <c r="W74" t="s">
        <v>46</v>
      </c>
      <c r="X74" t="s">
        <v>47</v>
      </c>
      <c r="Y74">
        <v>0</v>
      </c>
    </row>
    <row r="75" spans="1:25" x14ac:dyDescent="0.25">
      <c r="A75">
        <v>5444</v>
      </c>
      <c r="B75" t="s">
        <v>72</v>
      </c>
      <c r="C75" t="s">
        <v>326</v>
      </c>
      <c r="D75" t="s">
        <v>327</v>
      </c>
      <c r="E75" s="1">
        <v>33386</v>
      </c>
      <c r="F75" t="s">
        <v>36</v>
      </c>
      <c r="G75" t="s">
        <v>328</v>
      </c>
      <c r="I75" t="s">
        <v>38</v>
      </c>
      <c r="J75" t="s">
        <v>39</v>
      </c>
      <c r="K75" t="s">
        <v>329</v>
      </c>
      <c r="L75">
        <v>7812</v>
      </c>
      <c r="M75" t="s">
        <v>330</v>
      </c>
      <c r="N75" t="s">
        <v>42</v>
      </c>
      <c r="O75">
        <v>685831163</v>
      </c>
      <c r="Q75" t="s">
        <v>331</v>
      </c>
      <c r="T75" s="2">
        <v>43352.870949074073</v>
      </c>
      <c r="U75" t="s">
        <v>127</v>
      </c>
      <c r="V75" t="s">
        <v>204</v>
      </c>
      <c r="W75" t="s">
        <v>46</v>
      </c>
      <c r="X75" t="s">
        <v>47</v>
      </c>
      <c r="Y75">
        <v>0</v>
      </c>
    </row>
    <row r="76" spans="1:25" x14ac:dyDescent="0.25">
      <c r="A76">
        <v>5540</v>
      </c>
      <c r="B76" t="s">
        <v>1057</v>
      </c>
      <c r="D76" t="s">
        <v>1058</v>
      </c>
      <c r="E76" s="1">
        <v>34752</v>
      </c>
      <c r="F76" t="s">
        <v>36</v>
      </c>
      <c r="G76" t="s">
        <v>1059</v>
      </c>
      <c r="I76" t="s">
        <v>874</v>
      </c>
      <c r="J76" t="s">
        <v>155</v>
      </c>
      <c r="K76" t="s">
        <v>1060</v>
      </c>
      <c r="L76">
        <v>7840</v>
      </c>
      <c r="M76" t="s">
        <v>176</v>
      </c>
      <c r="N76" t="s">
        <v>42</v>
      </c>
      <c r="O76">
        <v>971326661</v>
      </c>
      <c r="Q76" t="s">
        <v>1061</v>
      </c>
      <c r="T76" s="2">
        <v>43356.705543981479</v>
      </c>
      <c r="U76" t="s">
        <v>127</v>
      </c>
      <c r="V76" t="s">
        <v>204</v>
      </c>
      <c r="W76" t="s">
        <v>46</v>
      </c>
      <c r="X76" t="s">
        <v>47</v>
      </c>
      <c r="Y76">
        <v>0</v>
      </c>
    </row>
    <row r="77" spans="1:25" x14ac:dyDescent="0.25">
      <c r="A77">
        <v>5640</v>
      </c>
      <c r="B77" t="s">
        <v>332</v>
      </c>
      <c r="D77" t="s">
        <v>333</v>
      </c>
      <c r="E77" s="1">
        <v>10875</v>
      </c>
      <c r="F77" t="s">
        <v>36</v>
      </c>
      <c r="G77" t="s">
        <v>334</v>
      </c>
      <c r="I77" t="s">
        <v>335</v>
      </c>
      <c r="J77" t="s">
        <v>200</v>
      </c>
      <c r="K77" t="s">
        <v>336</v>
      </c>
      <c r="L77">
        <v>7470</v>
      </c>
      <c r="M77" t="s">
        <v>290</v>
      </c>
      <c r="N77" t="s">
        <v>42</v>
      </c>
      <c r="O77">
        <v>971867034</v>
      </c>
      <c r="Q77" t="s">
        <v>291</v>
      </c>
      <c r="T77" s="2">
        <v>43350.527696759258</v>
      </c>
      <c r="U77" t="s">
        <v>292</v>
      </c>
      <c r="V77" t="s">
        <v>45</v>
      </c>
      <c r="W77" t="s">
        <v>46</v>
      </c>
      <c r="X77" t="s">
        <v>55</v>
      </c>
      <c r="Y77">
        <v>0</v>
      </c>
    </row>
    <row r="78" spans="1:25" x14ac:dyDescent="0.25">
      <c r="A78">
        <v>5796</v>
      </c>
      <c r="B78" t="s">
        <v>303</v>
      </c>
      <c r="C78" t="s">
        <v>303</v>
      </c>
      <c r="D78" t="s">
        <v>287</v>
      </c>
      <c r="E78" s="1">
        <v>35091</v>
      </c>
      <c r="F78" t="s">
        <v>36</v>
      </c>
      <c r="G78" t="s">
        <v>337</v>
      </c>
      <c r="I78" t="s">
        <v>38</v>
      </c>
      <c r="J78" t="s">
        <v>39</v>
      </c>
      <c r="K78" t="s">
        <v>338</v>
      </c>
      <c r="L78">
        <v>7340</v>
      </c>
      <c r="M78" t="s">
        <v>85</v>
      </c>
      <c r="N78" t="s">
        <v>42</v>
      </c>
      <c r="O78">
        <v>618116756</v>
      </c>
      <c r="Q78" t="s">
        <v>86</v>
      </c>
      <c r="T78" s="2">
        <v>43359.222488425927</v>
      </c>
      <c r="U78" t="s">
        <v>390</v>
      </c>
      <c r="W78" t="s">
        <v>69</v>
      </c>
      <c r="X78" t="s">
        <v>70</v>
      </c>
      <c r="Y78">
        <v>0</v>
      </c>
    </row>
    <row r="79" spans="1:25" x14ac:dyDescent="0.25">
      <c r="A79">
        <v>5796</v>
      </c>
      <c r="B79" t="s">
        <v>303</v>
      </c>
      <c r="C79" t="s">
        <v>303</v>
      </c>
      <c r="D79" t="s">
        <v>287</v>
      </c>
      <c r="E79" s="1">
        <v>35091</v>
      </c>
      <c r="F79" t="s">
        <v>36</v>
      </c>
      <c r="G79" t="s">
        <v>337</v>
      </c>
      <c r="I79" t="s">
        <v>38</v>
      </c>
      <c r="J79" t="s">
        <v>39</v>
      </c>
      <c r="K79" t="s">
        <v>338</v>
      </c>
      <c r="L79">
        <v>7340</v>
      </c>
      <c r="M79" t="s">
        <v>85</v>
      </c>
      <c r="N79" t="s">
        <v>42</v>
      </c>
      <c r="O79">
        <v>618116756</v>
      </c>
      <c r="Q79" t="s">
        <v>86</v>
      </c>
      <c r="T79" s="2">
        <v>43348.703298611108</v>
      </c>
      <c r="U79" t="s">
        <v>393</v>
      </c>
      <c r="V79" t="s">
        <v>270</v>
      </c>
      <c r="W79" t="s">
        <v>46</v>
      </c>
      <c r="X79" t="s">
        <v>47</v>
      </c>
      <c r="Y79">
        <v>0</v>
      </c>
    </row>
    <row r="80" spans="1:25" x14ac:dyDescent="0.25">
      <c r="A80">
        <v>6048</v>
      </c>
      <c r="B80" t="s">
        <v>119</v>
      </c>
      <c r="C80" t="s">
        <v>1062</v>
      </c>
      <c r="D80" t="s">
        <v>1063</v>
      </c>
      <c r="E80" s="1">
        <v>34412</v>
      </c>
      <c r="F80" t="s">
        <v>115</v>
      </c>
      <c r="G80" t="s">
        <v>1064</v>
      </c>
      <c r="I80" t="s">
        <v>38</v>
      </c>
      <c r="J80" t="s">
        <v>39</v>
      </c>
      <c r="K80" t="s">
        <v>1065</v>
      </c>
      <c r="L80">
        <v>39600</v>
      </c>
      <c r="M80" t="s">
        <v>1066</v>
      </c>
      <c r="N80" t="s">
        <v>640</v>
      </c>
      <c r="Q80" t="s">
        <v>54</v>
      </c>
      <c r="T80" s="2">
        <v>43358.82545138889</v>
      </c>
      <c r="U80" t="s">
        <v>156</v>
      </c>
      <c r="V80" t="s">
        <v>204</v>
      </c>
      <c r="W80" t="s">
        <v>46</v>
      </c>
      <c r="X80" t="s">
        <v>47</v>
      </c>
      <c r="Y80">
        <v>0</v>
      </c>
    </row>
    <row r="81" spans="1:25" x14ac:dyDescent="0.25">
      <c r="A81">
        <v>6227</v>
      </c>
      <c r="B81" t="s">
        <v>163</v>
      </c>
      <c r="C81" t="s">
        <v>340</v>
      </c>
      <c r="D81" t="s">
        <v>341</v>
      </c>
      <c r="E81" s="1">
        <v>38374</v>
      </c>
      <c r="F81" t="s">
        <v>36</v>
      </c>
      <c r="I81" t="s">
        <v>38</v>
      </c>
      <c r="J81" t="s">
        <v>39</v>
      </c>
      <c r="K81" t="s">
        <v>342</v>
      </c>
      <c r="L81">
        <v>7300</v>
      </c>
      <c r="M81" t="s">
        <v>162</v>
      </c>
      <c r="N81" t="s">
        <v>42</v>
      </c>
      <c r="O81">
        <v>667416094</v>
      </c>
      <c r="Q81" t="s">
        <v>168</v>
      </c>
      <c r="T81" s="2">
        <v>43361.900127314817</v>
      </c>
      <c r="U81" t="s">
        <v>169</v>
      </c>
      <c r="V81" t="s">
        <v>622</v>
      </c>
      <c r="W81" t="s">
        <v>46</v>
      </c>
      <c r="X81" t="s">
        <v>55</v>
      </c>
      <c r="Y81">
        <v>0</v>
      </c>
    </row>
    <row r="82" spans="1:25" x14ac:dyDescent="0.25">
      <c r="A82">
        <v>6228</v>
      </c>
      <c r="B82" t="s">
        <v>483</v>
      </c>
      <c r="C82" t="s">
        <v>1067</v>
      </c>
      <c r="D82" t="s">
        <v>1068</v>
      </c>
      <c r="E82" s="1">
        <v>21924</v>
      </c>
      <c r="F82" t="s">
        <v>36</v>
      </c>
      <c r="G82" t="s">
        <v>1069</v>
      </c>
      <c r="I82" t="s">
        <v>38</v>
      </c>
      <c r="J82" t="s">
        <v>39</v>
      </c>
      <c r="K82" t="s">
        <v>1070</v>
      </c>
      <c r="L82">
        <v>7005</v>
      </c>
      <c r="M82" t="s">
        <v>53</v>
      </c>
      <c r="N82" t="s">
        <v>42</v>
      </c>
      <c r="O82">
        <v>971479315</v>
      </c>
      <c r="Q82" t="s">
        <v>54</v>
      </c>
      <c r="T82" s="2">
        <v>43358.824907407405</v>
      </c>
      <c r="U82" t="s">
        <v>156</v>
      </c>
      <c r="V82" t="s">
        <v>45</v>
      </c>
      <c r="W82" t="s">
        <v>46</v>
      </c>
      <c r="X82" t="s">
        <v>71</v>
      </c>
      <c r="Y82">
        <v>0</v>
      </c>
    </row>
    <row r="83" spans="1:25" x14ac:dyDescent="0.25">
      <c r="A83">
        <v>6229</v>
      </c>
      <c r="B83" t="s">
        <v>119</v>
      </c>
      <c r="C83" t="s">
        <v>344</v>
      </c>
      <c r="D83" t="s">
        <v>345</v>
      </c>
      <c r="E83" s="1">
        <v>24380</v>
      </c>
      <c r="F83" t="s">
        <v>115</v>
      </c>
      <c r="G83" t="s">
        <v>346</v>
      </c>
      <c r="I83" t="s">
        <v>38</v>
      </c>
      <c r="J83" t="s">
        <v>39</v>
      </c>
      <c r="K83" t="s">
        <v>347</v>
      </c>
      <c r="L83">
        <v>7009</v>
      </c>
      <c r="M83" t="s">
        <v>53</v>
      </c>
      <c r="N83" t="s">
        <v>42</v>
      </c>
      <c r="O83">
        <v>971298094</v>
      </c>
      <c r="Q83" t="s">
        <v>54</v>
      </c>
      <c r="T83" s="2">
        <v>43355.704363425924</v>
      </c>
      <c r="U83" t="s">
        <v>156</v>
      </c>
      <c r="V83" t="s">
        <v>45</v>
      </c>
      <c r="W83" t="s">
        <v>46</v>
      </c>
      <c r="X83" t="s">
        <v>47</v>
      </c>
      <c r="Y83">
        <v>0</v>
      </c>
    </row>
    <row r="84" spans="1:25" x14ac:dyDescent="0.25">
      <c r="A84">
        <v>6237</v>
      </c>
      <c r="B84" t="s">
        <v>349</v>
      </c>
      <c r="C84" t="s">
        <v>49</v>
      </c>
      <c r="D84" t="s">
        <v>350</v>
      </c>
      <c r="E84" s="1">
        <v>21500</v>
      </c>
      <c r="F84" t="s">
        <v>36</v>
      </c>
      <c r="G84" t="s">
        <v>351</v>
      </c>
      <c r="I84" t="s">
        <v>38</v>
      </c>
      <c r="J84" t="s">
        <v>39</v>
      </c>
      <c r="K84" t="s">
        <v>352</v>
      </c>
      <c r="L84">
        <v>7500</v>
      </c>
      <c r="M84" t="s">
        <v>61</v>
      </c>
      <c r="N84" t="s">
        <v>42</v>
      </c>
      <c r="O84">
        <v>625065279</v>
      </c>
      <c r="P84">
        <v>625065279</v>
      </c>
      <c r="Q84" t="s">
        <v>62</v>
      </c>
      <c r="T84" s="2">
        <v>43350.904490740744</v>
      </c>
      <c r="U84" t="s">
        <v>1043</v>
      </c>
      <c r="V84" t="s">
        <v>45</v>
      </c>
      <c r="W84" t="s">
        <v>46</v>
      </c>
      <c r="X84" t="s">
        <v>47</v>
      </c>
      <c r="Y84">
        <v>0</v>
      </c>
    </row>
    <row r="85" spans="1:25" x14ac:dyDescent="0.25">
      <c r="A85">
        <v>6237</v>
      </c>
      <c r="B85" t="s">
        <v>349</v>
      </c>
      <c r="C85" t="s">
        <v>49</v>
      </c>
      <c r="D85" t="s">
        <v>350</v>
      </c>
      <c r="E85" s="1">
        <v>21500</v>
      </c>
      <c r="F85" t="s">
        <v>36</v>
      </c>
      <c r="G85" t="s">
        <v>351</v>
      </c>
      <c r="I85" t="s">
        <v>38</v>
      </c>
      <c r="J85" t="s">
        <v>39</v>
      </c>
      <c r="K85" t="s">
        <v>352</v>
      </c>
      <c r="L85">
        <v>7500</v>
      </c>
      <c r="M85" t="s">
        <v>61</v>
      </c>
      <c r="N85" t="s">
        <v>42</v>
      </c>
      <c r="O85">
        <v>625065279</v>
      </c>
      <c r="P85">
        <v>625065279</v>
      </c>
      <c r="Q85" t="s">
        <v>62</v>
      </c>
      <c r="T85" s="2">
        <v>43350.910254629627</v>
      </c>
      <c r="U85" t="s">
        <v>63</v>
      </c>
      <c r="W85" t="s">
        <v>77</v>
      </c>
      <c r="X85" t="s">
        <v>118</v>
      </c>
      <c r="Y85">
        <v>0</v>
      </c>
    </row>
    <row r="86" spans="1:25" x14ac:dyDescent="0.25">
      <c r="A86">
        <v>6248</v>
      </c>
      <c r="B86" t="s">
        <v>354</v>
      </c>
      <c r="C86" t="s">
        <v>355</v>
      </c>
      <c r="D86" t="s">
        <v>356</v>
      </c>
      <c r="E86" s="1">
        <v>32551</v>
      </c>
      <c r="F86" t="s">
        <v>36</v>
      </c>
      <c r="G86" t="s">
        <v>357</v>
      </c>
      <c r="I86" t="s">
        <v>38</v>
      </c>
      <c r="J86" t="s">
        <v>39</v>
      </c>
      <c r="K86" t="s">
        <v>358</v>
      </c>
      <c r="L86">
        <v>7011</v>
      </c>
      <c r="M86" t="s">
        <v>53</v>
      </c>
      <c r="N86" t="s">
        <v>42</v>
      </c>
      <c r="O86">
        <v>664431633</v>
      </c>
      <c r="Q86" t="s">
        <v>359</v>
      </c>
      <c r="T86" s="2">
        <v>43352.82068287037</v>
      </c>
      <c r="U86" t="s">
        <v>178</v>
      </c>
      <c r="V86" t="s">
        <v>204</v>
      </c>
      <c r="W86" t="s">
        <v>46</v>
      </c>
      <c r="X86" t="s">
        <v>47</v>
      </c>
      <c r="Y86">
        <v>0</v>
      </c>
    </row>
    <row r="87" spans="1:25" x14ac:dyDescent="0.25">
      <c r="A87">
        <v>6248</v>
      </c>
      <c r="B87" t="s">
        <v>354</v>
      </c>
      <c r="C87" t="s">
        <v>355</v>
      </c>
      <c r="D87" t="s">
        <v>356</v>
      </c>
      <c r="E87" s="1">
        <v>32551</v>
      </c>
      <c r="F87" t="s">
        <v>36</v>
      </c>
      <c r="G87" t="s">
        <v>357</v>
      </c>
      <c r="I87" t="s">
        <v>38</v>
      </c>
      <c r="J87" t="s">
        <v>39</v>
      </c>
      <c r="K87" t="s">
        <v>358</v>
      </c>
      <c r="L87">
        <v>7011</v>
      </c>
      <c r="M87" t="s">
        <v>53</v>
      </c>
      <c r="N87" t="s">
        <v>42</v>
      </c>
      <c r="O87">
        <v>664431633</v>
      </c>
      <c r="Q87" t="s">
        <v>359</v>
      </c>
      <c r="T87" s="2">
        <v>43362.398599537039</v>
      </c>
      <c r="U87" t="s">
        <v>127</v>
      </c>
      <c r="W87" t="s">
        <v>77</v>
      </c>
      <c r="X87" t="s">
        <v>78</v>
      </c>
      <c r="Y87">
        <v>0</v>
      </c>
    </row>
    <row r="88" spans="1:25" x14ac:dyDescent="0.25">
      <c r="A88">
        <v>6252</v>
      </c>
      <c r="B88" t="s">
        <v>360</v>
      </c>
      <c r="C88" t="s">
        <v>239</v>
      </c>
      <c r="D88" t="s">
        <v>599</v>
      </c>
      <c r="E88" s="1">
        <v>33082</v>
      </c>
      <c r="F88" t="s">
        <v>36</v>
      </c>
      <c r="G88" t="s">
        <v>1071</v>
      </c>
      <c r="I88" t="s">
        <v>38</v>
      </c>
      <c r="J88" t="s">
        <v>39</v>
      </c>
      <c r="K88" t="s">
        <v>1072</v>
      </c>
      <c r="L88">
        <v>7760</v>
      </c>
      <c r="M88" t="s">
        <v>95</v>
      </c>
      <c r="N88" t="s">
        <v>42</v>
      </c>
      <c r="O88">
        <v>971382420</v>
      </c>
      <c r="Q88" t="s">
        <v>377</v>
      </c>
      <c r="T88" s="2">
        <v>43360.315671296295</v>
      </c>
      <c r="U88" t="s">
        <v>97</v>
      </c>
      <c r="V88" t="s">
        <v>204</v>
      </c>
      <c r="W88" t="s">
        <v>46</v>
      </c>
      <c r="X88" t="s">
        <v>55</v>
      </c>
      <c r="Y88">
        <v>0</v>
      </c>
    </row>
    <row r="89" spans="1:25" x14ac:dyDescent="0.25">
      <c r="A89">
        <v>6255</v>
      </c>
      <c r="B89" t="s">
        <v>360</v>
      </c>
      <c r="C89" t="s">
        <v>361</v>
      </c>
      <c r="D89" t="s">
        <v>50</v>
      </c>
      <c r="E89" s="1">
        <v>18756</v>
      </c>
      <c r="F89" t="s">
        <v>36</v>
      </c>
      <c r="G89" t="s">
        <v>362</v>
      </c>
      <c r="I89" t="s">
        <v>38</v>
      </c>
      <c r="J89" t="s">
        <v>39</v>
      </c>
      <c r="K89" t="s">
        <v>363</v>
      </c>
      <c r="L89">
        <v>7760</v>
      </c>
      <c r="M89" t="s">
        <v>95</v>
      </c>
      <c r="N89" t="s">
        <v>42</v>
      </c>
      <c r="O89">
        <v>971382420</v>
      </c>
      <c r="P89">
        <v>630579810</v>
      </c>
      <c r="Q89" t="s">
        <v>96</v>
      </c>
      <c r="T89" s="2">
        <v>43360.311423611114</v>
      </c>
      <c r="U89" t="s">
        <v>97</v>
      </c>
      <c r="V89" t="s">
        <v>45</v>
      </c>
      <c r="W89" t="s">
        <v>46</v>
      </c>
      <c r="X89" t="s">
        <v>55</v>
      </c>
      <c r="Y89">
        <v>0</v>
      </c>
    </row>
    <row r="90" spans="1:25" x14ac:dyDescent="0.25">
      <c r="A90">
        <v>6255</v>
      </c>
      <c r="B90" t="s">
        <v>360</v>
      </c>
      <c r="C90" t="s">
        <v>361</v>
      </c>
      <c r="D90" t="s">
        <v>50</v>
      </c>
      <c r="E90" s="1">
        <v>18756</v>
      </c>
      <c r="F90" t="s">
        <v>36</v>
      </c>
      <c r="G90" t="s">
        <v>362</v>
      </c>
      <c r="I90" t="s">
        <v>38</v>
      </c>
      <c r="J90" t="s">
        <v>39</v>
      </c>
      <c r="K90" t="s">
        <v>363</v>
      </c>
      <c r="L90">
        <v>7760</v>
      </c>
      <c r="M90" t="s">
        <v>95</v>
      </c>
      <c r="N90" t="s">
        <v>42</v>
      </c>
      <c r="O90">
        <v>971382420</v>
      </c>
      <c r="P90">
        <v>630579810</v>
      </c>
      <c r="Q90" t="s">
        <v>96</v>
      </c>
      <c r="T90" s="2">
        <v>43360.311030092591</v>
      </c>
      <c r="U90" t="s">
        <v>97</v>
      </c>
      <c r="W90" t="s">
        <v>69</v>
      </c>
      <c r="X90" t="s">
        <v>70</v>
      </c>
      <c r="Y90">
        <v>0</v>
      </c>
    </row>
    <row r="91" spans="1:25" x14ac:dyDescent="0.25">
      <c r="A91">
        <v>6263</v>
      </c>
      <c r="B91" t="s">
        <v>119</v>
      </c>
      <c r="C91" t="s">
        <v>364</v>
      </c>
      <c r="D91" t="s">
        <v>149</v>
      </c>
      <c r="E91" s="1">
        <v>20256</v>
      </c>
      <c r="F91" t="s">
        <v>36</v>
      </c>
      <c r="G91" t="s">
        <v>365</v>
      </c>
      <c r="I91" t="s">
        <v>38</v>
      </c>
      <c r="J91" t="s">
        <v>39</v>
      </c>
      <c r="K91" t="s">
        <v>366</v>
      </c>
      <c r="L91">
        <v>7840</v>
      </c>
      <c r="M91" t="s">
        <v>176</v>
      </c>
      <c r="N91" t="s">
        <v>42</v>
      </c>
      <c r="O91">
        <v>971339083</v>
      </c>
      <c r="Q91" t="s">
        <v>367</v>
      </c>
      <c r="T91" s="2">
        <v>43352.874849537038</v>
      </c>
      <c r="U91" t="s">
        <v>127</v>
      </c>
      <c r="V91" t="s">
        <v>45</v>
      </c>
      <c r="W91" t="s">
        <v>46</v>
      </c>
      <c r="X91" t="s">
        <v>55</v>
      </c>
      <c r="Y91">
        <v>0</v>
      </c>
    </row>
    <row r="92" spans="1:25" x14ac:dyDescent="0.25">
      <c r="A92">
        <v>6965</v>
      </c>
      <c r="B92" t="s">
        <v>368</v>
      </c>
      <c r="C92" t="s">
        <v>369</v>
      </c>
      <c r="D92" t="s">
        <v>370</v>
      </c>
      <c r="E92" s="1">
        <v>24395</v>
      </c>
      <c r="F92" t="s">
        <v>36</v>
      </c>
      <c r="G92" t="s">
        <v>371</v>
      </c>
      <c r="I92" t="s">
        <v>38</v>
      </c>
      <c r="J92" t="s">
        <v>39</v>
      </c>
      <c r="K92" t="s">
        <v>372</v>
      </c>
      <c r="L92">
        <v>7004</v>
      </c>
      <c r="M92" t="s">
        <v>53</v>
      </c>
      <c r="N92" t="s">
        <v>42</v>
      </c>
      <c r="O92">
        <v>671420814</v>
      </c>
      <c r="Q92" t="s">
        <v>43</v>
      </c>
      <c r="T92" s="2">
        <v>43359.867604166669</v>
      </c>
      <c r="U92" t="s">
        <v>44</v>
      </c>
      <c r="V92" t="s">
        <v>45</v>
      </c>
      <c r="W92" t="s">
        <v>46</v>
      </c>
      <c r="X92" t="s">
        <v>71</v>
      </c>
      <c r="Y92">
        <v>0</v>
      </c>
    </row>
    <row r="93" spans="1:25" x14ac:dyDescent="0.25">
      <c r="A93">
        <v>7254</v>
      </c>
      <c r="B93" t="s">
        <v>373</v>
      </c>
      <c r="C93" t="s">
        <v>374</v>
      </c>
      <c r="D93" t="s">
        <v>287</v>
      </c>
      <c r="E93" s="1">
        <v>30032</v>
      </c>
      <c r="F93" t="s">
        <v>36</v>
      </c>
      <c r="G93" t="s">
        <v>375</v>
      </c>
      <c r="I93" t="s">
        <v>38</v>
      </c>
      <c r="J93" t="s">
        <v>39</v>
      </c>
      <c r="K93" t="s">
        <v>376</v>
      </c>
      <c r="L93">
        <v>7760</v>
      </c>
      <c r="M93" t="s">
        <v>95</v>
      </c>
      <c r="N93" t="s">
        <v>42</v>
      </c>
      <c r="O93">
        <v>686856969</v>
      </c>
      <c r="Q93" t="s">
        <v>54</v>
      </c>
      <c r="T93" s="2">
        <v>43360.313043981485</v>
      </c>
      <c r="U93" t="s">
        <v>97</v>
      </c>
      <c r="V93" t="s">
        <v>204</v>
      </c>
      <c r="W93" t="s">
        <v>46</v>
      </c>
      <c r="X93" t="s">
        <v>71</v>
      </c>
      <c r="Y93">
        <v>0</v>
      </c>
    </row>
    <row r="94" spans="1:25" x14ac:dyDescent="0.25">
      <c r="A94">
        <v>7255</v>
      </c>
      <c r="B94" t="s">
        <v>378</v>
      </c>
      <c r="C94" t="s">
        <v>379</v>
      </c>
      <c r="D94" t="s">
        <v>50</v>
      </c>
      <c r="E94" s="1">
        <v>19910</v>
      </c>
      <c r="F94" t="s">
        <v>36</v>
      </c>
      <c r="G94" t="s">
        <v>380</v>
      </c>
      <c r="I94" t="s">
        <v>38</v>
      </c>
      <c r="J94" t="s">
        <v>39</v>
      </c>
      <c r="K94" t="s">
        <v>381</v>
      </c>
      <c r="L94">
        <v>7760</v>
      </c>
      <c r="M94" t="s">
        <v>95</v>
      </c>
      <c r="N94" t="s">
        <v>42</v>
      </c>
      <c r="O94">
        <v>658689535</v>
      </c>
      <c r="Q94" t="s">
        <v>96</v>
      </c>
      <c r="T94" s="2">
        <v>43360.311851851853</v>
      </c>
      <c r="U94" t="s">
        <v>97</v>
      </c>
      <c r="W94" t="s">
        <v>77</v>
      </c>
      <c r="X94" t="s">
        <v>118</v>
      </c>
      <c r="Y94">
        <v>0</v>
      </c>
    </row>
    <row r="95" spans="1:25" x14ac:dyDescent="0.25">
      <c r="A95">
        <v>7255</v>
      </c>
      <c r="B95" t="s">
        <v>378</v>
      </c>
      <c r="C95" t="s">
        <v>379</v>
      </c>
      <c r="D95" t="s">
        <v>50</v>
      </c>
      <c r="E95" s="1">
        <v>19910</v>
      </c>
      <c r="F95" t="s">
        <v>36</v>
      </c>
      <c r="G95" t="s">
        <v>380</v>
      </c>
      <c r="I95" t="s">
        <v>38</v>
      </c>
      <c r="J95" t="s">
        <v>39</v>
      </c>
      <c r="K95" t="s">
        <v>381</v>
      </c>
      <c r="L95">
        <v>7760</v>
      </c>
      <c r="M95" t="s">
        <v>95</v>
      </c>
      <c r="N95" t="s">
        <v>42</v>
      </c>
      <c r="O95">
        <v>658689535</v>
      </c>
      <c r="Q95" t="s">
        <v>96</v>
      </c>
      <c r="T95" s="2">
        <v>43360.311608796299</v>
      </c>
      <c r="U95" t="s">
        <v>97</v>
      </c>
      <c r="V95" t="s">
        <v>45</v>
      </c>
      <c r="W95" t="s">
        <v>46</v>
      </c>
      <c r="X95" t="s">
        <v>55</v>
      </c>
      <c r="Y95">
        <v>0</v>
      </c>
    </row>
    <row r="96" spans="1:25" x14ac:dyDescent="0.25">
      <c r="A96">
        <v>7258</v>
      </c>
      <c r="B96" t="s">
        <v>339</v>
      </c>
      <c r="C96" t="s">
        <v>382</v>
      </c>
      <c r="D96" t="s">
        <v>383</v>
      </c>
      <c r="E96" s="1">
        <v>33017</v>
      </c>
      <c r="F96" t="s">
        <v>36</v>
      </c>
      <c r="G96" t="s">
        <v>384</v>
      </c>
      <c r="I96" t="s">
        <v>38</v>
      </c>
      <c r="J96" t="s">
        <v>39</v>
      </c>
      <c r="K96" t="s">
        <v>385</v>
      </c>
      <c r="L96">
        <v>7300</v>
      </c>
      <c r="M96" t="s">
        <v>162</v>
      </c>
      <c r="N96" t="s">
        <v>42</v>
      </c>
      <c r="O96">
        <v>666666666</v>
      </c>
      <c r="Q96" t="s">
        <v>279</v>
      </c>
      <c r="T96" s="2">
        <v>43361.901261574072</v>
      </c>
      <c r="U96" t="s">
        <v>169</v>
      </c>
      <c r="V96" t="s">
        <v>204</v>
      </c>
      <c r="W96" t="s">
        <v>46</v>
      </c>
      <c r="X96" t="s">
        <v>55</v>
      </c>
      <c r="Y96">
        <v>0</v>
      </c>
    </row>
    <row r="97" spans="1:25" x14ac:dyDescent="0.25">
      <c r="A97">
        <v>7281</v>
      </c>
      <c r="B97" t="s">
        <v>373</v>
      </c>
      <c r="C97" t="s">
        <v>87</v>
      </c>
      <c r="D97" t="s">
        <v>386</v>
      </c>
      <c r="E97" s="1">
        <v>22344</v>
      </c>
      <c r="F97" t="s">
        <v>36</v>
      </c>
      <c r="G97" t="s">
        <v>387</v>
      </c>
      <c r="I97" t="s">
        <v>38</v>
      </c>
      <c r="J97" t="s">
        <v>39</v>
      </c>
      <c r="K97" t="s">
        <v>388</v>
      </c>
      <c r="L97">
        <v>7730</v>
      </c>
      <c r="M97" t="s">
        <v>248</v>
      </c>
      <c r="N97" t="s">
        <v>42</v>
      </c>
      <c r="O97">
        <v>971372584</v>
      </c>
      <c r="Q97" t="s">
        <v>389</v>
      </c>
      <c r="T97" s="2">
        <v>43359.227523148147</v>
      </c>
      <c r="U97" t="s">
        <v>390</v>
      </c>
      <c r="W97" t="s">
        <v>69</v>
      </c>
      <c r="X97" t="s">
        <v>70</v>
      </c>
      <c r="Y97">
        <v>0</v>
      </c>
    </row>
    <row r="98" spans="1:25" x14ac:dyDescent="0.25">
      <c r="A98">
        <v>7281</v>
      </c>
      <c r="B98" t="s">
        <v>373</v>
      </c>
      <c r="C98" t="s">
        <v>87</v>
      </c>
      <c r="D98" t="s">
        <v>386</v>
      </c>
      <c r="E98" s="1">
        <v>22344</v>
      </c>
      <c r="F98" t="s">
        <v>36</v>
      </c>
      <c r="G98" t="s">
        <v>387</v>
      </c>
      <c r="I98" t="s">
        <v>38</v>
      </c>
      <c r="J98" t="s">
        <v>39</v>
      </c>
      <c r="K98" t="s">
        <v>388</v>
      </c>
      <c r="L98">
        <v>7730</v>
      </c>
      <c r="M98" t="s">
        <v>248</v>
      </c>
      <c r="N98" t="s">
        <v>42</v>
      </c>
      <c r="O98">
        <v>971372584</v>
      </c>
      <c r="Q98" t="s">
        <v>389</v>
      </c>
      <c r="T98" s="2">
        <v>43359.211284722223</v>
      </c>
      <c r="U98" t="s">
        <v>390</v>
      </c>
      <c r="V98" t="s">
        <v>45</v>
      </c>
      <c r="W98" t="s">
        <v>46</v>
      </c>
      <c r="X98" t="s">
        <v>55</v>
      </c>
      <c r="Y98">
        <v>0</v>
      </c>
    </row>
    <row r="99" spans="1:25" x14ac:dyDescent="0.25">
      <c r="A99">
        <v>7283</v>
      </c>
      <c r="B99" t="s">
        <v>240</v>
      </c>
      <c r="C99" t="s">
        <v>141</v>
      </c>
      <c r="D99" t="s">
        <v>394</v>
      </c>
      <c r="E99" s="1">
        <v>23285</v>
      </c>
      <c r="F99" t="s">
        <v>36</v>
      </c>
      <c r="G99" t="s">
        <v>395</v>
      </c>
      <c r="I99" t="s">
        <v>38</v>
      </c>
      <c r="J99" t="s">
        <v>39</v>
      </c>
      <c r="K99" t="s">
        <v>396</v>
      </c>
      <c r="L99">
        <v>7703</v>
      </c>
      <c r="M99" t="s">
        <v>248</v>
      </c>
      <c r="N99" t="s">
        <v>42</v>
      </c>
      <c r="O99">
        <v>971351385</v>
      </c>
      <c r="Q99" t="s">
        <v>397</v>
      </c>
      <c r="T99" s="2">
        <v>43348.700601851851</v>
      </c>
      <c r="U99" t="s">
        <v>393</v>
      </c>
      <c r="V99" t="s">
        <v>45</v>
      </c>
      <c r="W99" t="s">
        <v>46</v>
      </c>
      <c r="X99" t="s">
        <v>47</v>
      </c>
      <c r="Y99">
        <v>0</v>
      </c>
    </row>
    <row r="100" spans="1:25" x14ac:dyDescent="0.25">
      <c r="A100">
        <v>7284</v>
      </c>
      <c r="B100" t="s">
        <v>398</v>
      </c>
      <c r="C100" t="s">
        <v>399</v>
      </c>
      <c r="D100" t="s">
        <v>304</v>
      </c>
      <c r="E100" s="1">
        <v>18912</v>
      </c>
      <c r="F100" t="s">
        <v>36</v>
      </c>
      <c r="G100" t="s">
        <v>400</v>
      </c>
      <c r="I100" t="s">
        <v>38</v>
      </c>
      <c r="J100" t="s">
        <v>39</v>
      </c>
      <c r="K100" t="s">
        <v>401</v>
      </c>
      <c r="L100">
        <v>7730</v>
      </c>
      <c r="M100" t="s">
        <v>248</v>
      </c>
      <c r="N100" t="s">
        <v>42</v>
      </c>
      <c r="O100">
        <v>971372092</v>
      </c>
      <c r="Q100" t="s">
        <v>402</v>
      </c>
      <c r="T100" s="2">
        <v>43348.697743055556</v>
      </c>
      <c r="U100" t="s">
        <v>393</v>
      </c>
      <c r="V100" t="s">
        <v>45</v>
      </c>
      <c r="W100" t="s">
        <v>46</v>
      </c>
      <c r="X100" t="s">
        <v>55</v>
      </c>
      <c r="Y100">
        <v>0</v>
      </c>
    </row>
    <row r="101" spans="1:25" x14ac:dyDescent="0.25">
      <c r="A101">
        <v>7288</v>
      </c>
      <c r="B101" t="s">
        <v>403</v>
      </c>
      <c r="C101" t="s">
        <v>348</v>
      </c>
      <c r="D101" t="s">
        <v>181</v>
      </c>
      <c r="E101" s="1">
        <v>17843</v>
      </c>
      <c r="F101" t="s">
        <v>36</v>
      </c>
      <c r="G101" t="s">
        <v>404</v>
      </c>
      <c r="I101" t="s">
        <v>38</v>
      </c>
      <c r="J101" t="s">
        <v>39</v>
      </c>
      <c r="K101" t="s">
        <v>405</v>
      </c>
      <c r="L101">
        <v>7730</v>
      </c>
      <c r="M101" t="s">
        <v>248</v>
      </c>
      <c r="N101" t="s">
        <v>42</v>
      </c>
      <c r="O101">
        <v>639368974</v>
      </c>
      <c r="Q101" t="s">
        <v>406</v>
      </c>
      <c r="T101" s="2">
        <v>43348.705046296294</v>
      </c>
      <c r="U101" t="s">
        <v>393</v>
      </c>
      <c r="V101" t="s">
        <v>45</v>
      </c>
      <c r="W101" t="s">
        <v>46</v>
      </c>
      <c r="X101" t="s">
        <v>71</v>
      </c>
      <c r="Y101">
        <v>0</v>
      </c>
    </row>
    <row r="102" spans="1:25" x14ac:dyDescent="0.25">
      <c r="A102">
        <v>7288</v>
      </c>
      <c r="B102" t="s">
        <v>403</v>
      </c>
      <c r="C102" t="s">
        <v>348</v>
      </c>
      <c r="D102" t="s">
        <v>181</v>
      </c>
      <c r="E102" s="1">
        <v>17843</v>
      </c>
      <c r="F102" t="s">
        <v>36</v>
      </c>
      <c r="G102" t="s">
        <v>404</v>
      </c>
      <c r="I102" t="s">
        <v>38</v>
      </c>
      <c r="J102" t="s">
        <v>39</v>
      </c>
      <c r="K102" t="s">
        <v>405</v>
      </c>
      <c r="L102">
        <v>7730</v>
      </c>
      <c r="M102" t="s">
        <v>248</v>
      </c>
      <c r="N102" t="s">
        <v>42</v>
      </c>
      <c r="O102">
        <v>639368974</v>
      </c>
      <c r="Q102" t="s">
        <v>406</v>
      </c>
      <c r="T102" s="2">
        <v>43348.694502314815</v>
      </c>
      <c r="U102" t="s">
        <v>393</v>
      </c>
      <c r="W102" t="s">
        <v>69</v>
      </c>
      <c r="X102" t="s">
        <v>70</v>
      </c>
      <c r="Y102">
        <v>0</v>
      </c>
    </row>
    <row r="103" spans="1:25" x14ac:dyDescent="0.25">
      <c r="A103">
        <v>7289</v>
      </c>
      <c r="B103" t="s">
        <v>407</v>
      </c>
      <c r="C103" t="s">
        <v>408</v>
      </c>
      <c r="D103" t="s">
        <v>409</v>
      </c>
      <c r="E103" s="1">
        <v>21331</v>
      </c>
      <c r="F103" t="s">
        <v>36</v>
      </c>
      <c r="G103" t="s">
        <v>410</v>
      </c>
      <c r="I103" t="s">
        <v>38</v>
      </c>
      <c r="J103" t="s">
        <v>39</v>
      </c>
      <c r="K103" t="s">
        <v>411</v>
      </c>
      <c r="L103">
        <v>7720</v>
      </c>
      <c r="M103" t="s">
        <v>412</v>
      </c>
      <c r="N103" t="s">
        <v>42</v>
      </c>
      <c r="O103">
        <v>971368641</v>
      </c>
      <c r="Q103" t="s">
        <v>413</v>
      </c>
      <c r="T103" s="2">
        <v>43359.208506944444</v>
      </c>
      <c r="U103" t="s">
        <v>390</v>
      </c>
      <c r="V103" t="s">
        <v>45</v>
      </c>
      <c r="W103" t="s">
        <v>46</v>
      </c>
      <c r="X103" t="s">
        <v>55</v>
      </c>
      <c r="Y103">
        <v>0</v>
      </c>
    </row>
    <row r="104" spans="1:25" x14ac:dyDescent="0.25">
      <c r="A104">
        <v>7292</v>
      </c>
      <c r="B104" t="s">
        <v>403</v>
      </c>
      <c r="C104" t="s">
        <v>414</v>
      </c>
      <c r="D104" t="s">
        <v>181</v>
      </c>
      <c r="E104" s="1">
        <v>28447</v>
      </c>
      <c r="F104" t="s">
        <v>36</v>
      </c>
      <c r="G104" t="s">
        <v>415</v>
      </c>
      <c r="I104" t="s">
        <v>38</v>
      </c>
      <c r="J104" t="s">
        <v>39</v>
      </c>
      <c r="K104" t="s">
        <v>416</v>
      </c>
      <c r="L104">
        <v>7730</v>
      </c>
      <c r="M104" t="s">
        <v>248</v>
      </c>
      <c r="N104" t="s">
        <v>42</v>
      </c>
      <c r="O104">
        <v>639368974</v>
      </c>
      <c r="Q104" t="s">
        <v>406</v>
      </c>
      <c r="T104" s="2">
        <v>43348.707175925927</v>
      </c>
      <c r="U104" t="s">
        <v>393</v>
      </c>
      <c r="W104" t="s">
        <v>69</v>
      </c>
      <c r="X104" t="s">
        <v>79</v>
      </c>
      <c r="Y104">
        <v>0</v>
      </c>
    </row>
    <row r="105" spans="1:25" x14ac:dyDescent="0.25">
      <c r="A105">
        <v>7292</v>
      </c>
      <c r="B105" t="s">
        <v>403</v>
      </c>
      <c r="C105" t="s">
        <v>414</v>
      </c>
      <c r="D105" t="s">
        <v>181</v>
      </c>
      <c r="E105" s="1">
        <v>28447</v>
      </c>
      <c r="F105" t="s">
        <v>36</v>
      </c>
      <c r="G105" t="s">
        <v>415</v>
      </c>
      <c r="I105" t="s">
        <v>38</v>
      </c>
      <c r="J105" t="s">
        <v>39</v>
      </c>
      <c r="K105" t="s">
        <v>416</v>
      </c>
      <c r="L105">
        <v>7730</v>
      </c>
      <c r="M105" t="s">
        <v>248</v>
      </c>
      <c r="N105" t="s">
        <v>42</v>
      </c>
      <c r="O105">
        <v>639368974</v>
      </c>
      <c r="Q105" t="s">
        <v>406</v>
      </c>
      <c r="T105" s="2">
        <v>43348.696180555555</v>
      </c>
      <c r="U105" t="s">
        <v>393</v>
      </c>
      <c r="V105" t="s">
        <v>45</v>
      </c>
      <c r="W105" t="s">
        <v>46</v>
      </c>
      <c r="X105" t="s">
        <v>47</v>
      </c>
      <c r="Y105">
        <v>0</v>
      </c>
    </row>
    <row r="106" spans="1:25" x14ac:dyDescent="0.25">
      <c r="A106">
        <v>7293</v>
      </c>
      <c r="B106" t="s">
        <v>417</v>
      </c>
      <c r="C106" t="s">
        <v>418</v>
      </c>
      <c r="D106" t="s">
        <v>419</v>
      </c>
      <c r="E106" s="1">
        <v>33280</v>
      </c>
      <c r="F106" t="s">
        <v>36</v>
      </c>
      <c r="G106" t="s">
        <v>420</v>
      </c>
      <c r="I106" t="s">
        <v>38</v>
      </c>
      <c r="J106" t="s">
        <v>39</v>
      </c>
      <c r="K106" t="s">
        <v>421</v>
      </c>
      <c r="L106">
        <v>7730</v>
      </c>
      <c r="M106" t="s">
        <v>248</v>
      </c>
      <c r="N106" t="s">
        <v>42</v>
      </c>
      <c r="O106">
        <v>696388540</v>
      </c>
      <c r="Q106" t="s">
        <v>215</v>
      </c>
      <c r="T106" s="2">
        <v>43352.994606481479</v>
      </c>
      <c r="U106" t="s">
        <v>97</v>
      </c>
      <c r="V106" t="s">
        <v>204</v>
      </c>
      <c r="W106" t="s">
        <v>46</v>
      </c>
      <c r="X106" t="s">
        <v>47</v>
      </c>
      <c r="Y106">
        <v>0</v>
      </c>
    </row>
    <row r="107" spans="1:25" x14ac:dyDescent="0.25">
      <c r="A107">
        <v>7294</v>
      </c>
      <c r="B107" t="s">
        <v>422</v>
      </c>
      <c r="C107" t="s">
        <v>423</v>
      </c>
      <c r="D107" t="s">
        <v>58</v>
      </c>
      <c r="E107" s="1">
        <v>22799</v>
      </c>
      <c r="F107" t="s">
        <v>36</v>
      </c>
      <c r="G107" t="s">
        <v>424</v>
      </c>
      <c r="I107" t="s">
        <v>38</v>
      </c>
      <c r="J107" t="s">
        <v>39</v>
      </c>
      <c r="K107" t="s">
        <v>425</v>
      </c>
      <c r="L107">
        <v>7730</v>
      </c>
      <c r="M107" t="s">
        <v>248</v>
      </c>
      <c r="N107" t="s">
        <v>42</v>
      </c>
      <c r="O107">
        <v>971372627</v>
      </c>
      <c r="Q107" t="s">
        <v>392</v>
      </c>
      <c r="T107" s="2">
        <v>43348.70590277778</v>
      </c>
      <c r="U107" t="s">
        <v>393</v>
      </c>
      <c r="V107" t="s">
        <v>45</v>
      </c>
      <c r="W107" t="s">
        <v>46</v>
      </c>
      <c r="X107" t="s">
        <v>71</v>
      </c>
      <c r="Y107">
        <v>0</v>
      </c>
    </row>
    <row r="108" spans="1:25" x14ac:dyDescent="0.25">
      <c r="A108">
        <v>7299</v>
      </c>
      <c r="B108" t="s">
        <v>426</v>
      </c>
      <c r="C108" t="s">
        <v>427</v>
      </c>
      <c r="D108" t="s">
        <v>428</v>
      </c>
      <c r="E108" s="1">
        <v>28434</v>
      </c>
      <c r="F108" t="s">
        <v>36</v>
      </c>
      <c r="G108" t="s">
        <v>429</v>
      </c>
      <c r="I108" t="s">
        <v>38</v>
      </c>
      <c r="J108" t="s">
        <v>39</v>
      </c>
      <c r="K108" t="s">
        <v>430</v>
      </c>
      <c r="L108">
        <v>7500</v>
      </c>
      <c r="M108" t="s">
        <v>61</v>
      </c>
      <c r="N108" t="s">
        <v>42</v>
      </c>
      <c r="O108">
        <v>600060180</v>
      </c>
      <c r="Q108" t="s">
        <v>62</v>
      </c>
      <c r="T108" s="2">
        <v>43350.910740740743</v>
      </c>
      <c r="U108" t="s">
        <v>63</v>
      </c>
      <c r="V108" t="s">
        <v>45</v>
      </c>
      <c r="W108" t="s">
        <v>46</v>
      </c>
      <c r="X108" t="s">
        <v>55</v>
      </c>
      <c r="Y108">
        <v>0</v>
      </c>
    </row>
    <row r="109" spans="1:25" x14ac:dyDescent="0.25">
      <c r="A109">
        <v>7938</v>
      </c>
      <c r="B109" t="s">
        <v>433</v>
      </c>
      <c r="C109" t="s">
        <v>434</v>
      </c>
      <c r="D109" t="s">
        <v>435</v>
      </c>
      <c r="E109" s="1">
        <v>31157</v>
      </c>
      <c r="F109" t="s">
        <v>36</v>
      </c>
      <c r="G109">
        <v>328217687</v>
      </c>
      <c r="I109" t="s">
        <v>154</v>
      </c>
      <c r="J109" t="s">
        <v>155</v>
      </c>
      <c r="K109" t="s">
        <v>436</v>
      </c>
      <c r="L109">
        <v>7014</v>
      </c>
      <c r="M109" t="s">
        <v>53</v>
      </c>
      <c r="N109" t="s">
        <v>42</v>
      </c>
      <c r="O109">
        <v>659914585</v>
      </c>
      <c r="Q109" t="s">
        <v>54</v>
      </c>
      <c r="T109" s="2">
        <v>43355.702893518515</v>
      </c>
      <c r="U109" t="s">
        <v>156</v>
      </c>
      <c r="V109" t="s">
        <v>204</v>
      </c>
      <c r="W109" t="s">
        <v>46</v>
      </c>
      <c r="X109" t="s">
        <v>47</v>
      </c>
      <c r="Y109">
        <v>0</v>
      </c>
    </row>
    <row r="110" spans="1:25" x14ac:dyDescent="0.25">
      <c r="A110">
        <v>8177</v>
      </c>
      <c r="B110" t="s">
        <v>437</v>
      </c>
      <c r="C110" t="s">
        <v>438</v>
      </c>
      <c r="D110" t="s">
        <v>88</v>
      </c>
      <c r="E110" s="1">
        <v>25426</v>
      </c>
      <c r="F110" t="s">
        <v>36</v>
      </c>
      <c r="G110" t="s">
        <v>439</v>
      </c>
      <c r="I110" t="s">
        <v>38</v>
      </c>
      <c r="J110" t="s">
        <v>39</v>
      </c>
      <c r="K110" t="s">
        <v>440</v>
      </c>
      <c r="M110" t="s">
        <v>391</v>
      </c>
      <c r="N110" t="s">
        <v>42</v>
      </c>
      <c r="O110">
        <v>676993123</v>
      </c>
      <c r="Q110" t="s">
        <v>441</v>
      </c>
      <c r="T110" s="2">
        <v>43352.991759259261</v>
      </c>
      <c r="U110" t="s">
        <v>97</v>
      </c>
      <c r="V110" t="s">
        <v>45</v>
      </c>
      <c r="W110" t="s">
        <v>46</v>
      </c>
      <c r="X110" t="s">
        <v>47</v>
      </c>
      <c r="Y110">
        <v>0</v>
      </c>
    </row>
    <row r="111" spans="1:25" x14ac:dyDescent="0.25">
      <c r="A111">
        <v>8179</v>
      </c>
      <c r="B111" t="s">
        <v>442</v>
      </c>
      <c r="C111" t="s">
        <v>443</v>
      </c>
      <c r="D111" t="s">
        <v>134</v>
      </c>
      <c r="E111" s="1">
        <v>23682</v>
      </c>
      <c r="F111" t="s">
        <v>36</v>
      </c>
      <c r="G111" t="s">
        <v>444</v>
      </c>
      <c r="I111" t="s">
        <v>38</v>
      </c>
      <c r="J111" t="s">
        <v>39</v>
      </c>
      <c r="K111" t="s">
        <v>445</v>
      </c>
      <c r="L111">
        <v>7730</v>
      </c>
      <c r="M111" t="s">
        <v>248</v>
      </c>
      <c r="N111" t="s">
        <v>42</v>
      </c>
      <c r="O111">
        <v>971378018</v>
      </c>
      <c r="Q111" t="s">
        <v>446</v>
      </c>
      <c r="T111" s="2">
        <v>43359.207708333335</v>
      </c>
      <c r="U111" t="s">
        <v>390</v>
      </c>
      <c r="V111" t="s">
        <v>45</v>
      </c>
      <c r="W111" t="s">
        <v>46</v>
      </c>
      <c r="X111" t="s">
        <v>55</v>
      </c>
      <c r="Y111">
        <v>0</v>
      </c>
    </row>
    <row r="112" spans="1:25" x14ac:dyDescent="0.25">
      <c r="A112">
        <v>8258</v>
      </c>
      <c r="B112" t="s">
        <v>540</v>
      </c>
      <c r="C112" t="s">
        <v>1073</v>
      </c>
      <c r="D112" t="s">
        <v>1073</v>
      </c>
      <c r="E112" s="1">
        <v>35273</v>
      </c>
      <c r="F112" t="s">
        <v>36</v>
      </c>
      <c r="G112" t="s">
        <v>1074</v>
      </c>
      <c r="I112" t="s">
        <v>38</v>
      </c>
      <c r="J112" t="s">
        <v>39</v>
      </c>
      <c r="K112" t="s">
        <v>1075</v>
      </c>
      <c r="L112">
        <v>7496</v>
      </c>
      <c r="M112" t="s">
        <v>61</v>
      </c>
      <c r="N112" t="s">
        <v>42</v>
      </c>
      <c r="O112">
        <v>645999650</v>
      </c>
      <c r="Q112" t="s">
        <v>62</v>
      </c>
      <c r="T112" s="2">
        <v>43362.609074074076</v>
      </c>
      <c r="U112" t="s">
        <v>1043</v>
      </c>
      <c r="V112" t="s">
        <v>270</v>
      </c>
      <c r="W112" t="s">
        <v>46</v>
      </c>
      <c r="X112" t="s">
        <v>47</v>
      </c>
      <c r="Y112">
        <v>0</v>
      </c>
    </row>
    <row r="113" spans="1:25" x14ac:dyDescent="0.25">
      <c r="A113">
        <v>8535</v>
      </c>
      <c r="B113" t="s">
        <v>447</v>
      </c>
      <c r="C113" t="s">
        <v>448</v>
      </c>
      <c r="D113" t="s">
        <v>449</v>
      </c>
      <c r="E113" s="1">
        <v>20295</v>
      </c>
      <c r="F113" t="s">
        <v>36</v>
      </c>
      <c r="G113" t="s">
        <v>450</v>
      </c>
      <c r="I113" t="s">
        <v>38</v>
      </c>
      <c r="J113" t="s">
        <v>39</v>
      </c>
      <c r="K113" t="s">
        <v>451</v>
      </c>
      <c r="L113">
        <v>7141</v>
      </c>
      <c r="M113" t="s">
        <v>162</v>
      </c>
      <c r="N113" t="s">
        <v>42</v>
      </c>
      <c r="Q113" t="s">
        <v>54</v>
      </c>
      <c r="T113" s="2">
        <v>43358.844687500001</v>
      </c>
      <c r="U113" t="s">
        <v>156</v>
      </c>
      <c r="V113" t="s">
        <v>45</v>
      </c>
      <c r="W113" t="s">
        <v>46</v>
      </c>
      <c r="X113" t="s">
        <v>55</v>
      </c>
      <c r="Y113">
        <v>0</v>
      </c>
    </row>
    <row r="114" spans="1:25" x14ac:dyDescent="0.25">
      <c r="A114">
        <v>8536</v>
      </c>
      <c r="B114" t="s">
        <v>280</v>
      </c>
      <c r="C114" t="s">
        <v>452</v>
      </c>
      <c r="D114" t="s">
        <v>282</v>
      </c>
      <c r="E114" s="1">
        <v>23679</v>
      </c>
      <c r="F114" t="s">
        <v>36</v>
      </c>
      <c r="G114" t="s">
        <v>453</v>
      </c>
      <c r="I114" t="s">
        <v>38</v>
      </c>
      <c r="J114" t="s">
        <v>39</v>
      </c>
      <c r="K114" t="s">
        <v>454</v>
      </c>
      <c r="L114">
        <v>7193</v>
      </c>
      <c r="M114" t="s">
        <v>53</v>
      </c>
      <c r="N114" t="s">
        <v>42</v>
      </c>
      <c r="O114">
        <v>971617715</v>
      </c>
      <c r="Q114" t="s">
        <v>455</v>
      </c>
      <c r="T114" s="2">
        <v>43361.899733796294</v>
      </c>
      <c r="U114" t="s">
        <v>169</v>
      </c>
      <c r="V114" t="s">
        <v>45</v>
      </c>
      <c r="W114" t="s">
        <v>46</v>
      </c>
      <c r="X114" t="s">
        <v>55</v>
      </c>
      <c r="Y114">
        <v>0</v>
      </c>
    </row>
    <row r="115" spans="1:25" x14ac:dyDescent="0.25">
      <c r="A115">
        <v>8537</v>
      </c>
      <c r="B115" t="s">
        <v>456</v>
      </c>
      <c r="C115" t="s">
        <v>91</v>
      </c>
      <c r="D115" t="s">
        <v>457</v>
      </c>
      <c r="E115" s="1">
        <v>24017</v>
      </c>
      <c r="F115" t="s">
        <v>36</v>
      </c>
      <c r="G115" t="s">
        <v>458</v>
      </c>
      <c r="I115" t="s">
        <v>38</v>
      </c>
      <c r="J115" t="s">
        <v>39</v>
      </c>
      <c r="K115" t="s">
        <v>459</v>
      </c>
      <c r="L115">
        <v>7013</v>
      </c>
      <c r="M115" t="s">
        <v>53</v>
      </c>
      <c r="N115" t="s">
        <v>42</v>
      </c>
      <c r="O115">
        <v>638335041</v>
      </c>
      <c r="Q115" t="s">
        <v>43</v>
      </c>
      <c r="T115" s="2">
        <v>43359.865370370368</v>
      </c>
      <c r="U115" t="s">
        <v>44</v>
      </c>
      <c r="V115" t="s">
        <v>45</v>
      </c>
      <c r="W115" t="s">
        <v>46</v>
      </c>
      <c r="X115" t="s">
        <v>71</v>
      </c>
      <c r="Y115">
        <v>0</v>
      </c>
    </row>
    <row r="116" spans="1:25" x14ac:dyDescent="0.25">
      <c r="A116">
        <v>8551</v>
      </c>
      <c r="B116" t="s">
        <v>460</v>
      </c>
      <c r="D116" t="s">
        <v>461</v>
      </c>
      <c r="E116" s="1">
        <v>26147</v>
      </c>
      <c r="F116" t="s">
        <v>36</v>
      </c>
      <c r="G116" t="s">
        <v>462</v>
      </c>
      <c r="I116" t="s">
        <v>463</v>
      </c>
      <c r="J116" t="s">
        <v>155</v>
      </c>
      <c r="K116" t="s">
        <v>464</v>
      </c>
      <c r="L116">
        <v>7740</v>
      </c>
      <c r="M116" t="s">
        <v>465</v>
      </c>
      <c r="N116" t="s">
        <v>42</v>
      </c>
      <c r="O116">
        <v>620488595</v>
      </c>
      <c r="Q116" t="s">
        <v>1076</v>
      </c>
      <c r="T116" s="2">
        <v>43355.493715277778</v>
      </c>
      <c r="U116" t="s">
        <v>1077</v>
      </c>
      <c r="V116" t="s">
        <v>45</v>
      </c>
      <c r="W116" t="s">
        <v>46</v>
      </c>
      <c r="X116" t="s">
        <v>55</v>
      </c>
      <c r="Y116">
        <v>0</v>
      </c>
    </row>
    <row r="117" spans="1:25" x14ac:dyDescent="0.25">
      <c r="A117">
        <v>8551</v>
      </c>
      <c r="B117" t="s">
        <v>460</v>
      </c>
      <c r="D117" t="s">
        <v>461</v>
      </c>
      <c r="E117" s="1">
        <v>26147</v>
      </c>
      <c r="F117" t="s">
        <v>36</v>
      </c>
      <c r="G117" t="s">
        <v>462</v>
      </c>
      <c r="I117" t="s">
        <v>463</v>
      </c>
      <c r="J117" t="s">
        <v>155</v>
      </c>
      <c r="K117" t="s">
        <v>464</v>
      </c>
      <c r="L117">
        <v>7740</v>
      </c>
      <c r="M117" t="s">
        <v>465</v>
      </c>
      <c r="N117" t="s">
        <v>42</v>
      </c>
      <c r="O117">
        <v>620488595</v>
      </c>
      <c r="Q117" t="s">
        <v>1076</v>
      </c>
      <c r="T117" s="2">
        <v>43363.690752314818</v>
      </c>
      <c r="U117" t="s">
        <v>1077</v>
      </c>
      <c r="W117" t="s">
        <v>77</v>
      </c>
      <c r="X117" t="s">
        <v>118</v>
      </c>
      <c r="Y117">
        <v>0</v>
      </c>
    </row>
    <row r="118" spans="1:25" x14ac:dyDescent="0.25">
      <c r="A118">
        <v>8566</v>
      </c>
      <c r="B118" t="s">
        <v>442</v>
      </c>
      <c r="C118" t="s">
        <v>1078</v>
      </c>
      <c r="D118" t="s">
        <v>866</v>
      </c>
      <c r="E118" s="1">
        <v>33930</v>
      </c>
      <c r="F118" t="s">
        <v>36</v>
      </c>
      <c r="G118" t="s">
        <v>1079</v>
      </c>
      <c r="I118" t="s">
        <v>38</v>
      </c>
      <c r="J118" t="s">
        <v>39</v>
      </c>
      <c r="K118" t="s">
        <v>445</v>
      </c>
      <c r="L118">
        <v>7730</v>
      </c>
      <c r="M118" t="s">
        <v>248</v>
      </c>
      <c r="N118" t="s">
        <v>42</v>
      </c>
      <c r="O118">
        <v>971378018</v>
      </c>
      <c r="Q118" t="s">
        <v>446</v>
      </c>
      <c r="T118" s="2">
        <v>43359.219328703701</v>
      </c>
      <c r="U118" t="s">
        <v>390</v>
      </c>
      <c r="V118" t="s">
        <v>204</v>
      </c>
      <c r="W118" t="s">
        <v>46</v>
      </c>
      <c r="X118" t="s">
        <v>55</v>
      </c>
      <c r="Y118">
        <v>0</v>
      </c>
    </row>
    <row r="119" spans="1:25" x14ac:dyDescent="0.25">
      <c r="A119">
        <v>8825</v>
      </c>
      <c r="B119" t="s">
        <v>119</v>
      </c>
      <c r="C119" t="s">
        <v>466</v>
      </c>
      <c r="D119" t="s">
        <v>467</v>
      </c>
      <c r="E119" s="1">
        <v>36093</v>
      </c>
      <c r="F119" t="s">
        <v>115</v>
      </c>
      <c r="G119" t="s">
        <v>468</v>
      </c>
      <c r="I119" t="s">
        <v>38</v>
      </c>
      <c r="J119" t="s">
        <v>39</v>
      </c>
      <c r="K119" t="s">
        <v>469</v>
      </c>
      <c r="L119">
        <v>28903</v>
      </c>
      <c r="M119" t="s">
        <v>124</v>
      </c>
      <c r="N119" t="s">
        <v>125</v>
      </c>
      <c r="O119">
        <v>663567570</v>
      </c>
      <c r="Q119" t="s">
        <v>470</v>
      </c>
      <c r="T119" s="2">
        <v>43352.829699074071</v>
      </c>
      <c r="U119" t="s">
        <v>313</v>
      </c>
      <c r="V119" t="s">
        <v>270</v>
      </c>
      <c r="W119" t="s">
        <v>46</v>
      </c>
      <c r="X119" t="s">
        <v>47</v>
      </c>
      <c r="Y119">
        <v>0</v>
      </c>
    </row>
    <row r="120" spans="1:25" x14ac:dyDescent="0.25">
      <c r="A120">
        <v>8829</v>
      </c>
      <c r="B120" t="s">
        <v>1080</v>
      </c>
      <c r="C120" t="s">
        <v>91</v>
      </c>
      <c r="D120" t="s">
        <v>1081</v>
      </c>
      <c r="E120" s="1">
        <v>35480</v>
      </c>
      <c r="F120" t="s">
        <v>36</v>
      </c>
      <c r="G120" t="s">
        <v>1082</v>
      </c>
      <c r="I120" t="s">
        <v>38</v>
      </c>
      <c r="J120" t="s">
        <v>39</v>
      </c>
      <c r="K120" t="s">
        <v>1083</v>
      </c>
      <c r="L120">
        <v>7011</v>
      </c>
      <c r="M120" t="s">
        <v>53</v>
      </c>
      <c r="N120" t="s">
        <v>42</v>
      </c>
      <c r="O120">
        <v>659914585</v>
      </c>
      <c r="Q120" t="s">
        <v>54</v>
      </c>
      <c r="T120" s="2">
        <v>43355.709826388891</v>
      </c>
      <c r="U120" t="s">
        <v>156</v>
      </c>
      <c r="W120" t="s">
        <v>77</v>
      </c>
      <c r="X120" t="s">
        <v>118</v>
      </c>
      <c r="Y120">
        <v>0</v>
      </c>
    </row>
    <row r="121" spans="1:25" x14ac:dyDescent="0.25">
      <c r="A121">
        <v>9297</v>
      </c>
      <c r="B121" t="s">
        <v>472</v>
      </c>
      <c r="C121" t="s">
        <v>473</v>
      </c>
      <c r="D121" t="s">
        <v>474</v>
      </c>
      <c r="E121" s="1">
        <v>26833</v>
      </c>
      <c r="F121" t="s">
        <v>36</v>
      </c>
      <c r="G121" t="s">
        <v>475</v>
      </c>
      <c r="I121" t="s">
        <v>38</v>
      </c>
      <c r="J121" t="s">
        <v>39</v>
      </c>
      <c r="K121" t="s">
        <v>476</v>
      </c>
      <c r="L121">
        <v>7000</v>
      </c>
      <c r="M121" t="s">
        <v>53</v>
      </c>
      <c r="N121" t="s">
        <v>42</v>
      </c>
      <c r="O121">
        <v>666666666</v>
      </c>
      <c r="Q121" t="s">
        <v>279</v>
      </c>
      <c r="T121" s="2">
        <v>43361.901504629626</v>
      </c>
      <c r="U121" t="s">
        <v>169</v>
      </c>
      <c r="V121" t="s">
        <v>45</v>
      </c>
      <c r="W121" t="s">
        <v>46</v>
      </c>
      <c r="X121" t="s">
        <v>55</v>
      </c>
      <c r="Y121">
        <v>0</v>
      </c>
    </row>
    <row r="122" spans="1:25" x14ac:dyDescent="0.25">
      <c r="A122">
        <v>9298</v>
      </c>
      <c r="B122" t="s">
        <v>477</v>
      </c>
      <c r="C122" t="s">
        <v>478</v>
      </c>
      <c r="D122" t="s">
        <v>66</v>
      </c>
      <c r="E122" s="1">
        <v>33894</v>
      </c>
      <c r="F122" t="s">
        <v>36</v>
      </c>
      <c r="G122" t="s">
        <v>479</v>
      </c>
      <c r="I122" t="s">
        <v>38</v>
      </c>
      <c r="J122" t="s">
        <v>39</v>
      </c>
      <c r="K122" t="s">
        <v>480</v>
      </c>
      <c r="L122">
        <v>7011</v>
      </c>
      <c r="M122" t="s">
        <v>53</v>
      </c>
      <c r="N122" t="s">
        <v>42</v>
      </c>
      <c r="O122">
        <v>692325338</v>
      </c>
      <c r="Q122" t="s">
        <v>43</v>
      </c>
      <c r="T122" s="2">
        <v>43362.797766203701</v>
      </c>
      <c r="U122" t="s">
        <v>44</v>
      </c>
      <c r="W122" t="s">
        <v>69</v>
      </c>
      <c r="X122" t="s">
        <v>70</v>
      </c>
      <c r="Y122">
        <v>0</v>
      </c>
    </row>
    <row r="123" spans="1:25" x14ac:dyDescent="0.25">
      <c r="A123">
        <v>9298</v>
      </c>
      <c r="B123" t="s">
        <v>477</v>
      </c>
      <c r="C123" t="s">
        <v>478</v>
      </c>
      <c r="D123" t="s">
        <v>66</v>
      </c>
      <c r="E123" s="1">
        <v>33894</v>
      </c>
      <c r="F123" t="s">
        <v>36</v>
      </c>
      <c r="G123" t="s">
        <v>479</v>
      </c>
      <c r="I123" t="s">
        <v>38</v>
      </c>
      <c r="J123" t="s">
        <v>39</v>
      </c>
      <c r="K123" t="s">
        <v>480</v>
      </c>
      <c r="L123">
        <v>7011</v>
      </c>
      <c r="M123" t="s">
        <v>53</v>
      </c>
      <c r="N123" t="s">
        <v>42</v>
      </c>
      <c r="O123">
        <v>692325338</v>
      </c>
      <c r="Q123" t="s">
        <v>43</v>
      </c>
      <c r="T123" s="2">
        <v>43362.788217592592</v>
      </c>
      <c r="U123" t="s">
        <v>44</v>
      </c>
      <c r="W123" t="s">
        <v>77</v>
      </c>
      <c r="X123" t="s">
        <v>170</v>
      </c>
      <c r="Y123">
        <v>0</v>
      </c>
    </row>
    <row r="124" spans="1:25" x14ac:dyDescent="0.25">
      <c r="A124">
        <v>9298</v>
      </c>
      <c r="B124" t="s">
        <v>477</v>
      </c>
      <c r="C124" t="s">
        <v>478</v>
      </c>
      <c r="D124" t="s">
        <v>66</v>
      </c>
      <c r="E124" s="1">
        <v>33894</v>
      </c>
      <c r="F124" t="s">
        <v>36</v>
      </c>
      <c r="G124" t="s">
        <v>479</v>
      </c>
      <c r="I124" t="s">
        <v>38</v>
      </c>
      <c r="J124" t="s">
        <v>39</v>
      </c>
      <c r="K124" t="s">
        <v>480</v>
      </c>
      <c r="L124">
        <v>7011</v>
      </c>
      <c r="M124" t="s">
        <v>53</v>
      </c>
      <c r="N124" t="s">
        <v>42</v>
      </c>
      <c r="O124">
        <v>692325338</v>
      </c>
      <c r="Q124" t="s">
        <v>43</v>
      </c>
      <c r="T124" s="2">
        <v>43358.972268518519</v>
      </c>
      <c r="U124" t="s">
        <v>44</v>
      </c>
      <c r="V124" t="s">
        <v>204</v>
      </c>
      <c r="W124" t="s">
        <v>46</v>
      </c>
      <c r="X124" t="s">
        <v>47</v>
      </c>
      <c r="Y124">
        <v>0</v>
      </c>
    </row>
    <row r="125" spans="1:25" x14ac:dyDescent="0.25">
      <c r="A125">
        <v>9492</v>
      </c>
      <c r="B125" t="s">
        <v>163</v>
      </c>
      <c r="C125" t="s">
        <v>340</v>
      </c>
      <c r="D125" t="s">
        <v>481</v>
      </c>
      <c r="E125" s="1">
        <v>39661</v>
      </c>
      <c r="F125" t="s">
        <v>36</v>
      </c>
      <c r="I125" t="s">
        <v>38</v>
      </c>
      <c r="J125" t="s">
        <v>39</v>
      </c>
      <c r="K125" t="s">
        <v>342</v>
      </c>
      <c r="L125">
        <v>7300</v>
      </c>
      <c r="M125" t="s">
        <v>162</v>
      </c>
      <c r="N125" t="s">
        <v>42</v>
      </c>
      <c r="O125">
        <v>667416094</v>
      </c>
      <c r="Q125" t="s">
        <v>168</v>
      </c>
      <c r="T125" s="2">
        <v>43349.467928240738</v>
      </c>
      <c r="U125" t="s">
        <v>169</v>
      </c>
      <c r="V125" t="s">
        <v>482</v>
      </c>
      <c r="W125" t="s">
        <v>46</v>
      </c>
      <c r="X125" t="s">
        <v>71</v>
      </c>
      <c r="Y125">
        <v>0</v>
      </c>
    </row>
    <row r="126" spans="1:25" x14ac:dyDescent="0.25">
      <c r="A126">
        <v>9517</v>
      </c>
      <c r="B126" t="s">
        <v>56</v>
      </c>
      <c r="C126" t="s">
        <v>483</v>
      </c>
      <c r="D126" t="s">
        <v>426</v>
      </c>
      <c r="E126" s="1">
        <v>35355</v>
      </c>
      <c r="F126" t="s">
        <v>36</v>
      </c>
      <c r="G126" t="s">
        <v>484</v>
      </c>
      <c r="I126" t="s">
        <v>38</v>
      </c>
      <c r="J126" t="s">
        <v>39</v>
      </c>
      <c r="K126" t="s">
        <v>485</v>
      </c>
      <c r="L126">
        <v>7400</v>
      </c>
      <c r="M126" t="s">
        <v>297</v>
      </c>
      <c r="N126" t="s">
        <v>42</v>
      </c>
      <c r="O126">
        <v>616839116</v>
      </c>
      <c r="Q126" t="s">
        <v>54</v>
      </c>
      <c r="T126" s="2">
        <v>43358.972800925927</v>
      </c>
      <c r="U126" t="s">
        <v>44</v>
      </c>
      <c r="V126" t="s">
        <v>270</v>
      </c>
      <c r="W126" t="s">
        <v>46</v>
      </c>
      <c r="X126" t="s">
        <v>47</v>
      </c>
      <c r="Y126">
        <v>0</v>
      </c>
    </row>
    <row r="127" spans="1:25" x14ac:dyDescent="0.25">
      <c r="A127">
        <v>9519</v>
      </c>
      <c r="B127" t="s">
        <v>486</v>
      </c>
      <c r="D127" t="s">
        <v>487</v>
      </c>
      <c r="E127" s="1">
        <v>21738</v>
      </c>
      <c r="F127" t="s">
        <v>36</v>
      </c>
      <c r="G127" t="s">
        <v>488</v>
      </c>
      <c r="H127" t="s">
        <v>488</v>
      </c>
      <c r="I127" t="s">
        <v>489</v>
      </c>
      <c r="J127" t="s">
        <v>200</v>
      </c>
      <c r="K127" t="s">
        <v>490</v>
      </c>
      <c r="L127">
        <v>7400</v>
      </c>
      <c r="M127" t="s">
        <v>297</v>
      </c>
      <c r="N127" t="s">
        <v>42</v>
      </c>
      <c r="O127">
        <v>640308760</v>
      </c>
      <c r="Q127" t="s">
        <v>43</v>
      </c>
      <c r="T127" s="2">
        <v>43350.531134259261</v>
      </c>
      <c r="U127" t="s">
        <v>292</v>
      </c>
      <c r="W127" t="s">
        <v>77</v>
      </c>
      <c r="X127" t="s">
        <v>118</v>
      </c>
      <c r="Y127">
        <v>0</v>
      </c>
    </row>
    <row r="128" spans="1:25" x14ac:dyDescent="0.25">
      <c r="A128">
        <v>9519</v>
      </c>
      <c r="B128" t="s">
        <v>486</v>
      </c>
      <c r="D128" t="s">
        <v>487</v>
      </c>
      <c r="E128" s="1">
        <v>21738</v>
      </c>
      <c r="F128" t="s">
        <v>36</v>
      </c>
      <c r="G128" t="s">
        <v>488</v>
      </c>
      <c r="H128" t="s">
        <v>488</v>
      </c>
      <c r="I128" t="s">
        <v>489</v>
      </c>
      <c r="J128" t="s">
        <v>200</v>
      </c>
      <c r="K128" t="s">
        <v>490</v>
      </c>
      <c r="L128">
        <v>7400</v>
      </c>
      <c r="M128" t="s">
        <v>297</v>
      </c>
      <c r="N128" t="s">
        <v>42</v>
      </c>
      <c r="O128">
        <v>640308760</v>
      </c>
      <c r="Q128" t="s">
        <v>43</v>
      </c>
      <c r="T128" s="2">
        <v>43358.983368055553</v>
      </c>
      <c r="U128" t="s">
        <v>44</v>
      </c>
      <c r="V128" t="s">
        <v>45</v>
      </c>
      <c r="W128" t="s">
        <v>46</v>
      </c>
      <c r="X128" t="s">
        <v>47</v>
      </c>
      <c r="Y128">
        <v>0</v>
      </c>
    </row>
    <row r="129" spans="1:25" x14ac:dyDescent="0.25">
      <c r="A129">
        <v>9535</v>
      </c>
      <c r="B129" t="s">
        <v>491</v>
      </c>
      <c r="C129" t="s">
        <v>171</v>
      </c>
      <c r="D129" t="s">
        <v>431</v>
      </c>
      <c r="E129" s="1">
        <v>30213</v>
      </c>
      <c r="F129" t="s">
        <v>115</v>
      </c>
      <c r="G129" t="s">
        <v>492</v>
      </c>
      <c r="I129" t="s">
        <v>38</v>
      </c>
      <c r="J129" t="s">
        <v>39</v>
      </c>
      <c r="K129" t="s">
        <v>493</v>
      </c>
      <c r="L129">
        <v>7701</v>
      </c>
      <c r="M129" t="s">
        <v>391</v>
      </c>
      <c r="N129" t="s">
        <v>42</v>
      </c>
      <c r="O129">
        <v>690990758</v>
      </c>
      <c r="Q129" t="s">
        <v>494</v>
      </c>
      <c r="T129" s="2">
        <v>43355.494398148148</v>
      </c>
      <c r="U129" t="s">
        <v>1077</v>
      </c>
      <c r="W129" t="s">
        <v>69</v>
      </c>
      <c r="X129" t="s">
        <v>70</v>
      </c>
      <c r="Y129">
        <v>0</v>
      </c>
    </row>
    <row r="130" spans="1:25" x14ac:dyDescent="0.25">
      <c r="A130">
        <v>9535</v>
      </c>
      <c r="B130" t="s">
        <v>491</v>
      </c>
      <c r="C130" t="s">
        <v>171</v>
      </c>
      <c r="D130" t="s">
        <v>431</v>
      </c>
      <c r="E130" s="1">
        <v>30213</v>
      </c>
      <c r="F130" t="s">
        <v>115</v>
      </c>
      <c r="G130" t="s">
        <v>492</v>
      </c>
      <c r="I130" t="s">
        <v>38</v>
      </c>
      <c r="J130" t="s">
        <v>39</v>
      </c>
      <c r="K130" t="s">
        <v>493</v>
      </c>
      <c r="L130">
        <v>7701</v>
      </c>
      <c r="M130" t="s">
        <v>391</v>
      </c>
      <c r="N130" t="s">
        <v>42</v>
      </c>
      <c r="O130">
        <v>690990758</v>
      </c>
      <c r="Q130" t="s">
        <v>494</v>
      </c>
      <c r="T130" s="2">
        <v>43355.494050925925</v>
      </c>
      <c r="U130" t="s">
        <v>1077</v>
      </c>
      <c r="V130" t="s">
        <v>204</v>
      </c>
      <c r="W130" t="s">
        <v>46</v>
      </c>
      <c r="X130" t="s">
        <v>55</v>
      </c>
      <c r="Y130">
        <v>0</v>
      </c>
    </row>
    <row r="131" spans="1:25" x14ac:dyDescent="0.25">
      <c r="A131">
        <v>10157</v>
      </c>
      <c r="B131" t="s">
        <v>497</v>
      </c>
      <c r="C131" t="s">
        <v>498</v>
      </c>
      <c r="D131" t="s">
        <v>499</v>
      </c>
      <c r="E131" s="1">
        <v>25834</v>
      </c>
      <c r="F131" t="s">
        <v>115</v>
      </c>
      <c r="G131" t="s">
        <v>500</v>
      </c>
      <c r="I131" t="s">
        <v>38</v>
      </c>
      <c r="J131" t="s">
        <v>39</v>
      </c>
      <c r="K131" t="s">
        <v>138</v>
      </c>
      <c r="L131">
        <v>7820</v>
      </c>
      <c r="M131" t="s">
        <v>139</v>
      </c>
      <c r="N131" t="s">
        <v>42</v>
      </c>
      <c r="O131">
        <v>630419099</v>
      </c>
      <c r="Q131" t="s">
        <v>501</v>
      </c>
      <c r="T131" s="2">
        <v>43353.529872685183</v>
      </c>
      <c r="U131" t="s">
        <v>140</v>
      </c>
      <c r="W131" t="s">
        <v>69</v>
      </c>
      <c r="X131" t="s">
        <v>70</v>
      </c>
      <c r="Y131">
        <v>0</v>
      </c>
    </row>
    <row r="132" spans="1:25" x14ac:dyDescent="0.25">
      <c r="A132">
        <v>10182</v>
      </c>
      <c r="B132" t="s">
        <v>502</v>
      </c>
      <c r="C132" t="s">
        <v>503</v>
      </c>
      <c r="D132" t="s">
        <v>350</v>
      </c>
      <c r="E132" s="1">
        <v>35926</v>
      </c>
      <c r="F132" t="s">
        <v>36</v>
      </c>
      <c r="G132" t="s">
        <v>504</v>
      </c>
      <c r="I132" t="s">
        <v>38</v>
      </c>
      <c r="J132" t="s">
        <v>39</v>
      </c>
      <c r="K132" t="s">
        <v>505</v>
      </c>
      <c r="L132">
        <v>28402</v>
      </c>
      <c r="M132" t="s">
        <v>124</v>
      </c>
      <c r="N132" t="s">
        <v>125</v>
      </c>
      <c r="O132">
        <v>665263405</v>
      </c>
      <c r="Q132" t="s">
        <v>506</v>
      </c>
      <c r="T132" s="2">
        <v>43352.82099537037</v>
      </c>
      <c r="U132" t="s">
        <v>178</v>
      </c>
      <c r="V132" t="s">
        <v>270</v>
      </c>
      <c r="W132" t="s">
        <v>46</v>
      </c>
      <c r="X132" t="s">
        <v>47</v>
      </c>
      <c r="Y132">
        <v>0</v>
      </c>
    </row>
    <row r="133" spans="1:25" x14ac:dyDescent="0.25">
      <c r="A133">
        <v>10212</v>
      </c>
      <c r="B133" t="s">
        <v>507</v>
      </c>
      <c r="D133" t="s">
        <v>508</v>
      </c>
      <c r="E133" s="1">
        <v>29322</v>
      </c>
      <c r="F133" t="s">
        <v>36</v>
      </c>
      <c r="G133" t="s">
        <v>509</v>
      </c>
      <c r="I133" t="s">
        <v>510</v>
      </c>
      <c r="J133" t="s">
        <v>155</v>
      </c>
      <c r="K133" t="s">
        <v>511</v>
      </c>
      <c r="L133">
        <v>7800</v>
      </c>
      <c r="M133" t="s">
        <v>512</v>
      </c>
      <c r="N133" t="s">
        <v>42</v>
      </c>
      <c r="O133">
        <v>647204629</v>
      </c>
      <c r="Q133" t="s">
        <v>513</v>
      </c>
      <c r="T133" s="2">
        <v>43352.791354166664</v>
      </c>
      <c r="U133" t="s">
        <v>193</v>
      </c>
      <c r="W133" t="s">
        <v>69</v>
      </c>
      <c r="X133" t="s">
        <v>70</v>
      </c>
      <c r="Y133">
        <v>0</v>
      </c>
    </row>
    <row r="134" spans="1:25" x14ac:dyDescent="0.25">
      <c r="A134">
        <v>10212</v>
      </c>
      <c r="B134" t="s">
        <v>507</v>
      </c>
      <c r="D134" t="s">
        <v>508</v>
      </c>
      <c r="E134" s="1">
        <v>29322</v>
      </c>
      <c r="F134" t="s">
        <v>36</v>
      </c>
      <c r="G134" t="s">
        <v>509</v>
      </c>
      <c r="I134" t="s">
        <v>510</v>
      </c>
      <c r="J134" t="s">
        <v>155</v>
      </c>
      <c r="K134" t="s">
        <v>511</v>
      </c>
      <c r="L134">
        <v>7800</v>
      </c>
      <c r="M134" t="s">
        <v>512</v>
      </c>
      <c r="N134" t="s">
        <v>42</v>
      </c>
      <c r="O134">
        <v>647204629</v>
      </c>
      <c r="Q134" t="s">
        <v>513</v>
      </c>
      <c r="T134" s="2">
        <v>43353.532256944447</v>
      </c>
      <c r="U134" t="s">
        <v>140</v>
      </c>
      <c r="V134" t="s">
        <v>204</v>
      </c>
      <c r="W134" t="s">
        <v>46</v>
      </c>
      <c r="X134" t="s">
        <v>71</v>
      </c>
      <c r="Y134">
        <v>0</v>
      </c>
    </row>
    <row r="135" spans="1:25" x14ac:dyDescent="0.25">
      <c r="A135">
        <v>10214</v>
      </c>
      <c r="B135" t="s">
        <v>507</v>
      </c>
      <c r="D135" t="s">
        <v>514</v>
      </c>
      <c r="E135" s="1">
        <v>27760</v>
      </c>
      <c r="F135" t="s">
        <v>36</v>
      </c>
      <c r="G135" t="s">
        <v>515</v>
      </c>
      <c r="I135" t="s">
        <v>510</v>
      </c>
      <c r="J135" t="s">
        <v>155</v>
      </c>
      <c r="K135" t="s">
        <v>511</v>
      </c>
      <c r="L135">
        <v>7800</v>
      </c>
      <c r="M135" t="s">
        <v>512</v>
      </c>
      <c r="N135" t="s">
        <v>42</v>
      </c>
      <c r="O135">
        <v>661534674</v>
      </c>
      <c r="Q135" t="s">
        <v>516</v>
      </c>
      <c r="T135" s="2">
        <v>43353.528865740744</v>
      </c>
      <c r="U135" t="s">
        <v>140</v>
      </c>
      <c r="V135" t="s">
        <v>45</v>
      </c>
      <c r="W135" t="s">
        <v>46</v>
      </c>
      <c r="X135" t="s">
        <v>71</v>
      </c>
      <c r="Y135">
        <v>0</v>
      </c>
    </row>
    <row r="136" spans="1:25" x14ac:dyDescent="0.25">
      <c r="A136">
        <v>10455</v>
      </c>
      <c r="B136" t="s">
        <v>517</v>
      </c>
      <c r="D136" t="s">
        <v>518</v>
      </c>
      <c r="E136" s="1">
        <v>37354</v>
      </c>
      <c r="F136" t="s">
        <v>36</v>
      </c>
      <c r="H136" t="s">
        <v>519</v>
      </c>
      <c r="I136" t="s">
        <v>520</v>
      </c>
      <c r="J136" t="s">
        <v>155</v>
      </c>
      <c r="K136" t="s">
        <v>521</v>
      </c>
      <c r="L136">
        <v>7840</v>
      </c>
      <c r="M136" t="s">
        <v>176</v>
      </c>
      <c r="N136" t="s">
        <v>42</v>
      </c>
      <c r="O136">
        <v>696613875</v>
      </c>
      <c r="Q136" t="s">
        <v>323</v>
      </c>
      <c r="T136" s="2">
        <v>43352.771793981483</v>
      </c>
      <c r="U136" t="s">
        <v>193</v>
      </c>
      <c r="V136" t="s">
        <v>603</v>
      </c>
      <c r="W136" t="s">
        <v>46</v>
      </c>
      <c r="X136" t="s">
        <v>47</v>
      </c>
      <c r="Y136">
        <v>0</v>
      </c>
    </row>
    <row r="137" spans="1:25" x14ac:dyDescent="0.25">
      <c r="A137">
        <v>10568</v>
      </c>
      <c r="B137" t="s">
        <v>523</v>
      </c>
      <c r="C137" t="s">
        <v>524</v>
      </c>
      <c r="D137" t="s">
        <v>525</v>
      </c>
      <c r="E137" s="1">
        <v>22274</v>
      </c>
      <c r="F137" t="s">
        <v>36</v>
      </c>
      <c r="G137" t="s">
        <v>526</v>
      </c>
      <c r="I137" t="s">
        <v>38</v>
      </c>
      <c r="J137" t="s">
        <v>39</v>
      </c>
      <c r="K137" t="s">
        <v>527</v>
      </c>
      <c r="L137">
        <v>7800</v>
      </c>
      <c r="M137" t="s">
        <v>512</v>
      </c>
      <c r="N137" t="s">
        <v>42</v>
      </c>
      <c r="O137">
        <v>620596207</v>
      </c>
      <c r="P137">
        <v>971306421</v>
      </c>
      <c r="Q137" t="s">
        <v>528</v>
      </c>
      <c r="T137" s="2">
        <v>43353.529467592591</v>
      </c>
      <c r="U137" t="s">
        <v>140</v>
      </c>
      <c r="V137" t="s">
        <v>45</v>
      </c>
      <c r="W137" t="s">
        <v>46</v>
      </c>
      <c r="X137" t="s">
        <v>71</v>
      </c>
      <c r="Y137">
        <v>0</v>
      </c>
    </row>
    <row r="138" spans="1:25" x14ac:dyDescent="0.25">
      <c r="A138">
        <v>10569</v>
      </c>
      <c r="B138" t="s">
        <v>529</v>
      </c>
      <c r="C138" t="s">
        <v>530</v>
      </c>
      <c r="D138" t="s">
        <v>88</v>
      </c>
      <c r="E138" s="1">
        <v>24016</v>
      </c>
      <c r="F138" t="s">
        <v>36</v>
      </c>
      <c r="G138" t="s">
        <v>531</v>
      </c>
      <c r="I138" t="s">
        <v>38</v>
      </c>
      <c r="J138" t="s">
        <v>39</v>
      </c>
      <c r="K138" t="s">
        <v>532</v>
      </c>
      <c r="L138">
        <v>7817</v>
      </c>
      <c r="M138" t="s">
        <v>202</v>
      </c>
      <c r="N138" t="s">
        <v>42</v>
      </c>
      <c r="O138">
        <v>971395026</v>
      </c>
      <c r="P138">
        <v>652324400</v>
      </c>
      <c r="Q138" t="s">
        <v>533</v>
      </c>
      <c r="T138" s="2">
        <v>43353.529629629629</v>
      </c>
      <c r="U138" t="s">
        <v>140</v>
      </c>
      <c r="V138" t="s">
        <v>45</v>
      </c>
      <c r="W138" t="s">
        <v>46</v>
      </c>
      <c r="X138" t="s">
        <v>71</v>
      </c>
      <c r="Y138">
        <v>0</v>
      </c>
    </row>
    <row r="139" spans="1:25" x14ac:dyDescent="0.25">
      <c r="A139">
        <v>10773</v>
      </c>
      <c r="B139" t="s">
        <v>534</v>
      </c>
      <c r="C139" t="s">
        <v>535</v>
      </c>
      <c r="D139" t="s">
        <v>287</v>
      </c>
      <c r="E139" s="1">
        <v>17317</v>
      </c>
      <c r="F139" t="s">
        <v>36</v>
      </c>
      <c r="G139" t="s">
        <v>536</v>
      </c>
      <c r="I139" t="s">
        <v>38</v>
      </c>
      <c r="J139" t="s">
        <v>39</v>
      </c>
      <c r="K139" t="s">
        <v>537</v>
      </c>
      <c r="L139">
        <v>7760</v>
      </c>
      <c r="M139" t="s">
        <v>248</v>
      </c>
      <c r="N139" t="s">
        <v>42</v>
      </c>
      <c r="O139">
        <v>629983354</v>
      </c>
      <c r="Q139" t="s">
        <v>538</v>
      </c>
      <c r="T139" s="2">
        <v>43360.312615740739</v>
      </c>
      <c r="U139" t="s">
        <v>97</v>
      </c>
      <c r="V139" t="s">
        <v>45</v>
      </c>
      <c r="W139" t="s">
        <v>46</v>
      </c>
      <c r="X139" t="s">
        <v>55</v>
      </c>
      <c r="Y139">
        <v>0</v>
      </c>
    </row>
    <row r="140" spans="1:25" x14ac:dyDescent="0.25">
      <c r="A140">
        <v>10773</v>
      </c>
      <c r="B140" t="s">
        <v>534</v>
      </c>
      <c r="C140" t="s">
        <v>535</v>
      </c>
      <c r="D140" t="s">
        <v>287</v>
      </c>
      <c r="E140" s="1">
        <v>17317</v>
      </c>
      <c r="F140" t="s">
        <v>36</v>
      </c>
      <c r="G140" t="s">
        <v>536</v>
      </c>
      <c r="I140" t="s">
        <v>38</v>
      </c>
      <c r="J140" t="s">
        <v>39</v>
      </c>
      <c r="K140" t="s">
        <v>537</v>
      </c>
      <c r="L140">
        <v>7760</v>
      </c>
      <c r="M140" t="s">
        <v>248</v>
      </c>
      <c r="N140" t="s">
        <v>42</v>
      </c>
      <c r="O140">
        <v>629983354</v>
      </c>
      <c r="Q140" t="s">
        <v>538</v>
      </c>
      <c r="T140" s="2">
        <v>43360.3125</v>
      </c>
      <c r="U140" t="s">
        <v>97</v>
      </c>
      <c r="W140" t="s">
        <v>69</v>
      </c>
      <c r="X140" t="s">
        <v>70</v>
      </c>
      <c r="Y140">
        <v>0</v>
      </c>
    </row>
    <row r="141" spans="1:25" x14ac:dyDescent="0.25">
      <c r="A141">
        <v>10874</v>
      </c>
      <c r="B141" t="s">
        <v>72</v>
      </c>
      <c r="C141" t="s">
        <v>973</v>
      </c>
      <c r="D141" t="s">
        <v>668</v>
      </c>
      <c r="E141" s="1">
        <v>36755</v>
      </c>
      <c r="F141" t="s">
        <v>36</v>
      </c>
      <c r="G141" t="s">
        <v>1084</v>
      </c>
      <c r="I141" t="s">
        <v>38</v>
      </c>
      <c r="J141" t="s">
        <v>39</v>
      </c>
      <c r="K141" t="s">
        <v>1085</v>
      </c>
      <c r="L141">
        <v>7840</v>
      </c>
      <c r="M141" t="s">
        <v>176</v>
      </c>
      <c r="N141" t="s">
        <v>42</v>
      </c>
      <c r="O141">
        <v>679104145</v>
      </c>
      <c r="Q141" t="s">
        <v>323</v>
      </c>
      <c r="T141" s="2">
        <v>43356.704594907409</v>
      </c>
      <c r="U141" t="s">
        <v>127</v>
      </c>
      <c r="V141" t="s">
        <v>270</v>
      </c>
      <c r="W141" t="s">
        <v>46</v>
      </c>
      <c r="X141" t="s">
        <v>47</v>
      </c>
      <c r="Y141">
        <v>0</v>
      </c>
    </row>
    <row r="142" spans="1:25" x14ac:dyDescent="0.25">
      <c r="A142">
        <v>10876</v>
      </c>
      <c r="B142" t="s">
        <v>72</v>
      </c>
      <c r="C142" t="s">
        <v>973</v>
      </c>
      <c r="D142" t="s">
        <v>325</v>
      </c>
      <c r="E142" s="1">
        <v>35408</v>
      </c>
      <c r="F142" t="s">
        <v>36</v>
      </c>
      <c r="G142" t="s">
        <v>1084</v>
      </c>
      <c r="I142" t="s">
        <v>38</v>
      </c>
      <c r="J142" t="s">
        <v>39</v>
      </c>
      <c r="K142" t="s">
        <v>1086</v>
      </c>
      <c r="L142">
        <v>8740</v>
      </c>
      <c r="M142" t="s">
        <v>176</v>
      </c>
      <c r="N142" t="s">
        <v>42</v>
      </c>
      <c r="O142">
        <v>679104145</v>
      </c>
      <c r="Q142" t="s">
        <v>323</v>
      </c>
      <c r="T142" s="2">
        <v>43362.796655092592</v>
      </c>
      <c r="U142" t="s">
        <v>127</v>
      </c>
      <c r="V142" t="s">
        <v>270</v>
      </c>
      <c r="W142" t="s">
        <v>46</v>
      </c>
      <c r="X142" t="s">
        <v>71</v>
      </c>
      <c r="Y142">
        <v>0</v>
      </c>
    </row>
    <row r="143" spans="1:25" x14ac:dyDescent="0.25">
      <c r="A143">
        <v>11013</v>
      </c>
      <c r="B143" t="s">
        <v>539</v>
      </c>
      <c r="C143" t="s">
        <v>540</v>
      </c>
      <c r="D143" t="s">
        <v>541</v>
      </c>
      <c r="E143" s="1">
        <v>35904</v>
      </c>
      <c r="F143" t="s">
        <v>36</v>
      </c>
      <c r="G143" t="s">
        <v>542</v>
      </c>
      <c r="I143" t="s">
        <v>38</v>
      </c>
      <c r="J143" t="s">
        <v>39</v>
      </c>
      <c r="K143" t="s">
        <v>543</v>
      </c>
      <c r="L143">
        <v>7730</v>
      </c>
      <c r="M143" t="s">
        <v>248</v>
      </c>
      <c r="N143" t="s">
        <v>42</v>
      </c>
      <c r="O143">
        <v>680982374</v>
      </c>
      <c r="Q143" t="s">
        <v>544</v>
      </c>
      <c r="T143" s="2">
        <v>43360.312893518516</v>
      </c>
      <c r="U143" t="s">
        <v>97</v>
      </c>
      <c r="V143" t="s">
        <v>270</v>
      </c>
      <c r="W143" t="s">
        <v>46</v>
      </c>
      <c r="X143" t="s">
        <v>71</v>
      </c>
      <c r="Y143">
        <v>0</v>
      </c>
    </row>
    <row r="144" spans="1:25" x14ac:dyDescent="0.25">
      <c r="A144">
        <v>11016</v>
      </c>
      <c r="B144" t="s">
        <v>545</v>
      </c>
      <c r="C144" t="s">
        <v>546</v>
      </c>
      <c r="D144" t="s">
        <v>547</v>
      </c>
      <c r="E144" s="1">
        <v>22033</v>
      </c>
      <c r="F144" t="s">
        <v>36</v>
      </c>
      <c r="G144" t="s">
        <v>548</v>
      </c>
      <c r="I144" t="s">
        <v>38</v>
      </c>
      <c r="J144" t="s">
        <v>39</v>
      </c>
      <c r="K144" t="s">
        <v>549</v>
      </c>
      <c r="L144">
        <v>7730</v>
      </c>
      <c r="M144" t="s">
        <v>248</v>
      </c>
      <c r="N144" t="s">
        <v>42</v>
      </c>
      <c r="O144">
        <v>971372520</v>
      </c>
      <c r="P144">
        <v>636114882</v>
      </c>
      <c r="Q144" t="s">
        <v>550</v>
      </c>
      <c r="T144" s="2">
        <v>43359.20815972222</v>
      </c>
      <c r="U144" t="s">
        <v>390</v>
      </c>
      <c r="V144" t="s">
        <v>45</v>
      </c>
      <c r="W144" t="s">
        <v>46</v>
      </c>
      <c r="X144" t="s">
        <v>55</v>
      </c>
      <c r="Y144">
        <v>0</v>
      </c>
    </row>
    <row r="145" spans="1:25" x14ac:dyDescent="0.25">
      <c r="A145">
        <v>11019</v>
      </c>
      <c r="B145" t="s">
        <v>442</v>
      </c>
      <c r="C145" t="s">
        <v>1078</v>
      </c>
      <c r="D145" t="s">
        <v>1087</v>
      </c>
      <c r="E145" s="1">
        <v>34736</v>
      </c>
      <c r="F145" t="s">
        <v>115</v>
      </c>
      <c r="G145" t="s">
        <v>1088</v>
      </c>
      <c r="I145" t="s">
        <v>38</v>
      </c>
      <c r="J145" t="s">
        <v>39</v>
      </c>
      <c r="K145" t="s">
        <v>1089</v>
      </c>
      <c r="L145">
        <v>7730</v>
      </c>
      <c r="M145" t="s">
        <v>248</v>
      </c>
      <c r="N145" t="s">
        <v>42</v>
      </c>
      <c r="O145">
        <v>971378018</v>
      </c>
      <c r="Q145" t="s">
        <v>446</v>
      </c>
      <c r="T145" s="2">
        <v>43359.218912037039</v>
      </c>
      <c r="U145" t="s">
        <v>390</v>
      </c>
      <c r="V145" t="s">
        <v>204</v>
      </c>
      <c r="W145" t="s">
        <v>46</v>
      </c>
      <c r="X145" t="s">
        <v>55</v>
      </c>
      <c r="Y145">
        <v>0</v>
      </c>
    </row>
    <row r="146" spans="1:25" x14ac:dyDescent="0.25">
      <c r="A146">
        <v>14653</v>
      </c>
      <c r="B146" t="s">
        <v>551</v>
      </c>
      <c r="C146" t="s">
        <v>552</v>
      </c>
      <c r="D146" t="s">
        <v>553</v>
      </c>
      <c r="E146" s="1">
        <v>34599</v>
      </c>
      <c r="F146" t="s">
        <v>36</v>
      </c>
      <c r="G146" t="s">
        <v>554</v>
      </c>
      <c r="I146" t="s">
        <v>38</v>
      </c>
      <c r="J146" t="s">
        <v>39</v>
      </c>
      <c r="K146" t="s">
        <v>555</v>
      </c>
      <c r="L146">
        <v>46600</v>
      </c>
      <c r="M146" t="s">
        <v>556</v>
      </c>
      <c r="N146" t="s">
        <v>557</v>
      </c>
      <c r="O146">
        <v>616054315</v>
      </c>
      <c r="P146">
        <v>648804274</v>
      </c>
      <c r="Q146" t="s">
        <v>54</v>
      </c>
      <c r="T146" s="2">
        <v>43360.752395833333</v>
      </c>
      <c r="U146" t="s">
        <v>216</v>
      </c>
      <c r="V146" t="s">
        <v>204</v>
      </c>
      <c r="W146" t="s">
        <v>46</v>
      </c>
      <c r="X146" t="s">
        <v>47</v>
      </c>
      <c r="Y146">
        <v>0</v>
      </c>
    </row>
    <row r="147" spans="1:25" x14ac:dyDescent="0.25">
      <c r="A147">
        <v>15551</v>
      </c>
      <c r="B147" t="s">
        <v>558</v>
      </c>
      <c r="C147" t="s">
        <v>559</v>
      </c>
      <c r="D147" t="s">
        <v>267</v>
      </c>
      <c r="E147" s="1">
        <v>36193</v>
      </c>
      <c r="F147" t="s">
        <v>36</v>
      </c>
      <c r="G147" t="s">
        <v>560</v>
      </c>
      <c r="I147" t="s">
        <v>38</v>
      </c>
      <c r="J147" t="s">
        <v>39</v>
      </c>
      <c r="K147" t="s">
        <v>561</v>
      </c>
      <c r="L147">
        <v>7006</v>
      </c>
      <c r="M147" t="s">
        <v>53</v>
      </c>
      <c r="N147" t="s">
        <v>42</v>
      </c>
      <c r="O147">
        <v>971479315</v>
      </c>
      <c r="Q147" t="s">
        <v>54</v>
      </c>
      <c r="T147" s="2">
        <v>43355.700509259259</v>
      </c>
      <c r="U147" t="s">
        <v>156</v>
      </c>
      <c r="V147" t="s">
        <v>270</v>
      </c>
      <c r="W147" t="s">
        <v>46</v>
      </c>
      <c r="X147" t="s">
        <v>47</v>
      </c>
      <c r="Y147">
        <v>0</v>
      </c>
    </row>
    <row r="148" spans="1:25" x14ac:dyDescent="0.25">
      <c r="A148">
        <v>15624</v>
      </c>
      <c r="B148" t="s">
        <v>562</v>
      </c>
      <c r="C148" t="s">
        <v>563</v>
      </c>
      <c r="D148" t="s">
        <v>564</v>
      </c>
      <c r="E148" s="1">
        <v>29466</v>
      </c>
      <c r="F148" t="s">
        <v>36</v>
      </c>
      <c r="G148">
        <v>145523575</v>
      </c>
      <c r="H148" t="s">
        <v>565</v>
      </c>
      <c r="I148" t="s">
        <v>566</v>
      </c>
      <c r="J148" t="s">
        <v>200</v>
      </c>
      <c r="K148" t="s">
        <v>296</v>
      </c>
      <c r="L148">
        <v>7400</v>
      </c>
      <c r="M148" t="s">
        <v>297</v>
      </c>
      <c r="N148" t="s">
        <v>42</v>
      </c>
      <c r="O148">
        <v>634376860</v>
      </c>
      <c r="Q148" t="s">
        <v>43</v>
      </c>
      <c r="T148" s="2">
        <v>43359.868125000001</v>
      </c>
      <c r="U148" t="s">
        <v>44</v>
      </c>
      <c r="V148" t="s">
        <v>204</v>
      </c>
      <c r="W148" t="s">
        <v>46</v>
      </c>
      <c r="X148" t="s">
        <v>71</v>
      </c>
      <c r="Y148">
        <v>0</v>
      </c>
    </row>
    <row r="149" spans="1:25" x14ac:dyDescent="0.25">
      <c r="A149">
        <v>15660</v>
      </c>
      <c r="B149" t="s">
        <v>1090</v>
      </c>
      <c r="C149" t="s">
        <v>427</v>
      </c>
      <c r="D149" t="s">
        <v>1015</v>
      </c>
      <c r="E149" s="1">
        <v>35728</v>
      </c>
      <c r="F149" t="s">
        <v>36</v>
      </c>
      <c r="G149" t="s">
        <v>1091</v>
      </c>
      <c r="I149" t="s">
        <v>38</v>
      </c>
      <c r="J149" t="s">
        <v>39</v>
      </c>
      <c r="K149" t="s">
        <v>569</v>
      </c>
      <c r="L149">
        <v>7760</v>
      </c>
      <c r="M149" t="s">
        <v>95</v>
      </c>
      <c r="N149" t="s">
        <v>42</v>
      </c>
      <c r="O149">
        <v>686856969</v>
      </c>
      <c r="Q149" t="s">
        <v>377</v>
      </c>
      <c r="T149" s="2">
        <v>43352.99355324074</v>
      </c>
      <c r="U149" t="s">
        <v>97</v>
      </c>
      <c r="V149" t="s">
        <v>270</v>
      </c>
      <c r="W149" t="s">
        <v>46</v>
      </c>
      <c r="X149" t="s">
        <v>47</v>
      </c>
      <c r="Y149">
        <v>0</v>
      </c>
    </row>
    <row r="150" spans="1:25" x14ac:dyDescent="0.25">
      <c r="A150">
        <v>15664</v>
      </c>
      <c r="B150" t="s">
        <v>87</v>
      </c>
      <c r="C150" t="s">
        <v>87</v>
      </c>
      <c r="D150" t="s">
        <v>567</v>
      </c>
      <c r="E150" s="1">
        <v>35786</v>
      </c>
      <c r="F150" t="s">
        <v>36</v>
      </c>
      <c r="G150" t="s">
        <v>568</v>
      </c>
      <c r="I150" t="s">
        <v>38</v>
      </c>
      <c r="J150" t="s">
        <v>39</v>
      </c>
      <c r="K150" t="s">
        <v>569</v>
      </c>
      <c r="L150">
        <v>7760</v>
      </c>
      <c r="M150" t="s">
        <v>95</v>
      </c>
      <c r="N150" t="s">
        <v>42</v>
      </c>
      <c r="O150">
        <v>686856969</v>
      </c>
      <c r="Q150" t="s">
        <v>377</v>
      </c>
      <c r="T150" s="2">
        <v>43352.992824074077</v>
      </c>
      <c r="U150" t="s">
        <v>97</v>
      </c>
      <c r="V150" t="s">
        <v>270</v>
      </c>
      <c r="W150" t="s">
        <v>46</v>
      </c>
      <c r="X150" t="s">
        <v>47</v>
      </c>
      <c r="Y150">
        <v>0</v>
      </c>
    </row>
    <row r="151" spans="1:25" x14ac:dyDescent="0.25">
      <c r="A151">
        <v>15665</v>
      </c>
      <c r="B151" t="s">
        <v>1092</v>
      </c>
      <c r="C151" t="s">
        <v>1093</v>
      </c>
      <c r="D151" t="s">
        <v>1094</v>
      </c>
      <c r="E151" s="1">
        <v>35732</v>
      </c>
      <c r="F151" t="s">
        <v>36</v>
      </c>
      <c r="G151" t="s">
        <v>1095</v>
      </c>
      <c r="I151" t="s">
        <v>38</v>
      </c>
      <c r="J151" t="s">
        <v>39</v>
      </c>
      <c r="K151" t="s">
        <v>569</v>
      </c>
      <c r="L151">
        <v>7760</v>
      </c>
      <c r="M151" t="s">
        <v>95</v>
      </c>
      <c r="N151" t="s">
        <v>42</v>
      </c>
      <c r="O151">
        <v>686856969</v>
      </c>
      <c r="Q151" t="s">
        <v>377</v>
      </c>
      <c r="T151" s="2">
        <v>43355.781342592592</v>
      </c>
      <c r="U151" t="s">
        <v>1077</v>
      </c>
      <c r="V151" t="s">
        <v>270</v>
      </c>
      <c r="W151" t="s">
        <v>46</v>
      </c>
      <c r="X151" t="s">
        <v>55</v>
      </c>
      <c r="Y151">
        <v>0</v>
      </c>
    </row>
    <row r="152" spans="1:25" x14ac:dyDescent="0.25">
      <c r="A152">
        <v>15673</v>
      </c>
      <c r="B152" t="s">
        <v>570</v>
      </c>
      <c r="C152" t="s">
        <v>49</v>
      </c>
      <c r="D152" t="s">
        <v>173</v>
      </c>
      <c r="E152" s="1">
        <v>24526</v>
      </c>
      <c r="F152" t="s">
        <v>36</v>
      </c>
      <c r="G152" t="s">
        <v>571</v>
      </c>
      <c r="I152" t="s">
        <v>38</v>
      </c>
      <c r="J152" t="s">
        <v>39</v>
      </c>
      <c r="K152" t="s">
        <v>572</v>
      </c>
      <c r="L152">
        <v>7701</v>
      </c>
      <c r="M152" t="s">
        <v>391</v>
      </c>
      <c r="N152" t="s">
        <v>42</v>
      </c>
      <c r="O152">
        <v>639703127</v>
      </c>
      <c r="Q152" t="s">
        <v>573</v>
      </c>
      <c r="T152" s="2">
        <v>43348.693032407406</v>
      </c>
      <c r="U152" t="s">
        <v>393</v>
      </c>
      <c r="V152" t="s">
        <v>45</v>
      </c>
      <c r="W152" t="s">
        <v>46</v>
      </c>
      <c r="X152" t="s">
        <v>55</v>
      </c>
      <c r="Y152">
        <v>0</v>
      </c>
    </row>
    <row r="153" spans="1:25" x14ac:dyDescent="0.25">
      <c r="A153">
        <v>15688</v>
      </c>
      <c r="B153" t="s">
        <v>437</v>
      </c>
      <c r="C153" t="s">
        <v>574</v>
      </c>
      <c r="D153" t="s">
        <v>235</v>
      </c>
      <c r="E153" s="1">
        <v>35970</v>
      </c>
      <c r="F153" t="s">
        <v>115</v>
      </c>
      <c r="G153" t="s">
        <v>575</v>
      </c>
      <c r="I153" t="s">
        <v>38</v>
      </c>
      <c r="J153" t="s">
        <v>39</v>
      </c>
      <c r="K153" t="s">
        <v>576</v>
      </c>
      <c r="L153">
        <v>7710</v>
      </c>
      <c r="M153" t="s">
        <v>577</v>
      </c>
      <c r="N153" t="s">
        <v>42</v>
      </c>
      <c r="O153">
        <v>690296485</v>
      </c>
      <c r="Q153" t="s">
        <v>215</v>
      </c>
      <c r="T153" s="2">
        <v>43360.7655787037</v>
      </c>
      <c r="U153" t="s">
        <v>216</v>
      </c>
      <c r="V153" t="s">
        <v>270</v>
      </c>
      <c r="W153" t="s">
        <v>46</v>
      </c>
      <c r="X153" t="s">
        <v>55</v>
      </c>
      <c r="Y153">
        <v>0</v>
      </c>
    </row>
    <row r="154" spans="1:25" x14ac:dyDescent="0.25">
      <c r="A154">
        <v>15691</v>
      </c>
      <c r="B154" t="s">
        <v>437</v>
      </c>
      <c r="C154" t="s">
        <v>438</v>
      </c>
      <c r="D154" t="s">
        <v>578</v>
      </c>
      <c r="E154" s="1">
        <v>26545</v>
      </c>
      <c r="F154" t="s">
        <v>36</v>
      </c>
      <c r="G154" t="s">
        <v>579</v>
      </c>
      <c r="I154" t="s">
        <v>38</v>
      </c>
      <c r="J154" t="s">
        <v>39</v>
      </c>
      <c r="K154" t="s">
        <v>580</v>
      </c>
      <c r="L154">
        <v>7720</v>
      </c>
      <c r="M154" t="s">
        <v>412</v>
      </c>
      <c r="N154" t="s">
        <v>42</v>
      </c>
      <c r="O154">
        <v>636726602</v>
      </c>
      <c r="Q154" t="s">
        <v>215</v>
      </c>
      <c r="T154" s="2">
        <v>43360.843171296299</v>
      </c>
      <c r="U154" t="s">
        <v>216</v>
      </c>
      <c r="W154" t="s">
        <v>69</v>
      </c>
      <c r="X154" t="s">
        <v>70</v>
      </c>
      <c r="Y154">
        <v>0</v>
      </c>
    </row>
    <row r="155" spans="1:25" x14ac:dyDescent="0.25">
      <c r="A155">
        <v>15691</v>
      </c>
      <c r="B155" t="s">
        <v>437</v>
      </c>
      <c r="C155" t="s">
        <v>438</v>
      </c>
      <c r="D155" t="s">
        <v>578</v>
      </c>
      <c r="E155" s="1">
        <v>26545</v>
      </c>
      <c r="F155" t="s">
        <v>36</v>
      </c>
      <c r="G155" t="s">
        <v>579</v>
      </c>
      <c r="I155" t="s">
        <v>38</v>
      </c>
      <c r="J155" t="s">
        <v>39</v>
      </c>
      <c r="K155" t="s">
        <v>580</v>
      </c>
      <c r="L155">
        <v>7720</v>
      </c>
      <c r="M155" t="s">
        <v>412</v>
      </c>
      <c r="N155" t="s">
        <v>42</v>
      </c>
      <c r="O155">
        <v>636726602</v>
      </c>
      <c r="Q155" t="s">
        <v>215</v>
      </c>
      <c r="T155" s="2">
        <v>43360.833136574074</v>
      </c>
      <c r="U155" t="s">
        <v>216</v>
      </c>
      <c r="V155" t="s">
        <v>45</v>
      </c>
      <c r="W155" t="s">
        <v>46</v>
      </c>
      <c r="X155" t="s">
        <v>55</v>
      </c>
      <c r="Y155">
        <v>0</v>
      </c>
    </row>
    <row r="156" spans="1:25" x14ac:dyDescent="0.25">
      <c r="A156">
        <v>15692</v>
      </c>
      <c r="B156" t="s">
        <v>581</v>
      </c>
      <c r="C156" t="s">
        <v>345</v>
      </c>
      <c r="D156" t="s">
        <v>582</v>
      </c>
      <c r="E156" s="1">
        <v>21486</v>
      </c>
      <c r="F156" t="s">
        <v>36</v>
      </c>
      <c r="G156" t="s">
        <v>583</v>
      </c>
      <c r="I156" t="s">
        <v>38</v>
      </c>
      <c r="J156" t="s">
        <v>39</v>
      </c>
      <c r="K156" t="s">
        <v>584</v>
      </c>
      <c r="L156">
        <v>7702</v>
      </c>
      <c r="M156" t="s">
        <v>391</v>
      </c>
      <c r="N156" t="s">
        <v>42</v>
      </c>
      <c r="O156">
        <v>696825974</v>
      </c>
      <c r="Q156" t="s">
        <v>215</v>
      </c>
      <c r="T156" s="2">
        <v>43360.83734953704</v>
      </c>
      <c r="U156" t="s">
        <v>216</v>
      </c>
      <c r="W156" t="s">
        <v>69</v>
      </c>
      <c r="X156" t="s">
        <v>70</v>
      </c>
      <c r="Y156">
        <v>0</v>
      </c>
    </row>
    <row r="157" spans="1:25" x14ac:dyDescent="0.25">
      <c r="A157">
        <v>15692</v>
      </c>
      <c r="B157" t="s">
        <v>581</v>
      </c>
      <c r="C157" t="s">
        <v>345</v>
      </c>
      <c r="D157" t="s">
        <v>582</v>
      </c>
      <c r="E157" s="1">
        <v>21486</v>
      </c>
      <c r="F157" t="s">
        <v>36</v>
      </c>
      <c r="G157" t="s">
        <v>583</v>
      </c>
      <c r="I157" t="s">
        <v>38</v>
      </c>
      <c r="J157" t="s">
        <v>39</v>
      </c>
      <c r="K157" t="s">
        <v>584</v>
      </c>
      <c r="L157">
        <v>7702</v>
      </c>
      <c r="M157" t="s">
        <v>391</v>
      </c>
      <c r="N157" t="s">
        <v>42</v>
      </c>
      <c r="O157">
        <v>696825974</v>
      </c>
      <c r="Q157" t="s">
        <v>215</v>
      </c>
      <c r="T157" s="2">
        <v>43362.378113425926</v>
      </c>
      <c r="U157" t="s">
        <v>216</v>
      </c>
      <c r="V157" t="s">
        <v>45</v>
      </c>
      <c r="W157" t="s">
        <v>46</v>
      </c>
      <c r="X157" t="s">
        <v>71</v>
      </c>
      <c r="Y157">
        <v>0</v>
      </c>
    </row>
    <row r="158" spans="1:25" x14ac:dyDescent="0.25">
      <c r="A158">
        <v>15693</v>
      </c>
      <c r="B158" t="s">
        <v>437</v>
      </c>
      <c r="C158" t="s">
        <v>438</v>
      </c>
      <c r="D158" t="s">
        <v>585</v>
      </c>
      <c r="E158" s="1">
        <v>26108</v>
      </c>
      <c r="F158" t="s">
        <v>36</v>
      </c>
      <c r="G158" t="s">
        <v>586</v>
      </c>
      <c r="I158" t="s">
        <v>38</v>
      </c>
      <c r="J158" t="s">
        <v>39</v>
      </c>
      <c r="K158" t="s">
        <v>576</v>
      </c>
      <c r="L158">
        <v>7710</v>
      </c>
      <c r="M158" t="s">
        <v>577</v>
      </c>
      <c r="N158" t="s">
        <v>42</v>
      </c>
      <c r="O158">
        <v>690296485</v>
      </c>
      <c r="Q158" t="s">
        <v>215</v>
      </c>
      <c r="T158" s="2">
        <v>43360.844340277778</v>
      </c>
      <c r="U158" t="s">
        <v>216</v>
      </c>
      <c r="W158" t="s">
        <v>77</v>
      </c>
      <c r="X158" t="s">
        <v>118</v>
      </c>
      <c r="Y158">
        <v>0</v>
      </c>
    </row>
    <row r="159" spans="1:25" x14ac:dyDescent="0.25">
      <c r="A159">
        <v>15693</v>
      </c>
      <c r="B159" t="s">
        <v>437</v>
      </c>
      <c r="C159" t="s">
        <v>438</v>
      </c>
      <c r="D159" t="s">
        <v>585</v>
      </c>
      <c r="E159" s="1">
        <v>26108</v>
      </c>
      <c r="F159" t="s">
        <v>36</v>
      </c>
      <c r="G159" t="s">
        <v>586</v>
      </c>
      <c r="I159" t="s">
        <v>38</v>
      </c>
      <c r="J159" t="s">
        <v>39</v>
      </c>
      <c r="K159" t="s">
        <v>576</v>
      </c>
      <c r="L159">
        <v>7710</v>
      </c>
      <c r="M159" t="s">
        <v>577</v>
      </c>
      <c r="N159" t="s">
        <v>42</v>
      </c>
      <c r="O159">
        <v>690296485</v>
      </c>
      <c r="Q159" t="s">
        <v>215</v>
      </c>
      <c r="T159" s="2">
        <v>43360.836481481485</v>
      </c>
      <c r="U159" t="s">
        <v>216</v>
      </c>
      <c r="W159" t="s">
        <v>69</v>
      </c>
      <c r="X159" t="s">
        <v>79</v>
      </c>
      <c r="Y159">
        <v>0</v>
      </c>
    </row>
    <row r="160" spans="1:25" x14ac:dyDescent="0.25">
      <c r="A160">
        <v>15693</v>
      </c>
      <c r="B160" t="s">
        <v>437</v>
      </c>
      <c r="C160" t="s">
        <v>438</v>
      </c>
      <c r="D160" t="s">
        <v>585</v>
      </c>
      <c r="E160" s="1">
        <v>26108</v>
      </c>
      <c r="F160" t="s">
        <v>36</v>
      </c>
      <c r="G160" t="s">
        <v>586</v>
      </c>
      <c r="I160" t="s">
        <v>38</v>
      </c>
      <c r="J160" t="s">
        <v>39</v>
      </c>
      <c r="K160" t="s">
        <v>576</v>
      </c>
      <c r="L160">
        <v>7710</v>
      </c>
      <c r="M160" t="s">
        <v>577</v>
      </c>
      <c r="N160" t="s">
        <v>42</v>
      </c>
      <c r="O160">
        <v>690296485</v>
      </c>
      <c r="Q160" t="s">
        <v>215</v>
      </c>
      <c r="T160" s="2">
        <v>43362.376307870371</v>
      </c>
      <c r="U160" t="s">
        <v>216</v>
      </c>
      <c r="V160" t="s">
        <v>45</v>
      </c>
      <c r="W160" t="s">
        <v>46</v>
      </c>
      <c r="X160" t="s">
        <v>71</v>
      </c>
      <c r="Y160">
        <v>0</v>
      </c>
    </row>
    <row r="161" spans="1:25" x14ac:dyDescent="0.25">
      <c r="A161">
        <v>15694</v>
      </c>
      <c r="B161" t="s">
        <v>587</v>
      </c>
      <c r="C161" t="s">
        <v>438</v>
      </c>
      <c r="D161" t="s">
        <v>588</v>
      </c>
      <c r="E161" s="1">
        <v>22174</v>
      </c>
      <c r="F161" t="s">
        <v>36</v>
      </c>
      <c r="G161" t="s">
        <v>589</v>
      </c>
      <c r="I161" t="s">
        <v>38</v>
      </c>
      <c r="J161" t="s">
        <v>39</v>
      </c>
      <c r="K161" t="s">
        <v>590</v>
      </c>
      <c r="L161">
        <v>7702</v>
      </c>
      <c r="M161" t="s">
        <v>391</v>
      </c>
      <c r="N161" t="s">
        <v>42</v>
      </c>
      <c r="O161">
        <v>616431043</v>
      </c>
      <c r="Q161" t="s">
        <v>215</v>
      </c>
      <c r="T161" s="2">
        <v>43362.377175925925</v>
      </c>
      <c r="U161" t="s">
        <v>216</v>
      </c>
      <c r="V161" t="s">
        <v>45</v>
      </c>
      <c r="W161" t="s">
        <v>46</v>
      </c>
      <c r="X161" t="s">
        <v>71</v>
      </c>
      <c r="Y161">
        <v>0</v>
      </c>
    </row>
    <row r="162" spans="1:25" x14ac:dyDescent="0.25">
      <c r="A162">
        <v>15696</v>
      </c>
      <c r="B162" t="s">
        <v>591</v>
      </c>
      <c r="C162" t="s">
        <v>592</v>
      </c>
      <c r="D162" t="s">
        <v>593</v>
      </c>
      <c r="E162" s="1">
        <v>22194</v>
      </c>
      <c r="F162" t="s">
        <v>36</v>
      </c>
      <c r="G162" t="s">
        <v>594</v>
      </c>
      <c r="I162" t="s">
        <v>38</v>
      </c>
      <c r="J162" t="s">
        <v>39</v>
      </c>
      <c r="K162" t="s">
        <v>595</v>
      </c>
      <c r="L162">
        <v>7702</v>
      </c>
      <c r="M162" t="s">
        <v>391</v>
      </c>
      <c r="N162" t="s">
        <v>42</v>
      </c>
      <c r="O162">
        <v>609925762</v>
      </c>
      <c r="Q162" t="s">
        <v>215</v>
      </c>
      <c r="T162" s="2">
        <v>43362.37773148148</v>
      </c>
      <c r="U162" t="s">
        <v>216</v>
      </c>
      <c r="V162" t="s">
        <v>45</v>
      </c>
      <c r="W162" t="s">
        <v>46</v>
      </c>
      <c r="X162" t="s">
        <v>71</v>
      </c>
      <c r="Y162">
        <v>0</v>
      </c>
    </row>
    <row r="163" spans="1:25" x14ac:dyDescent="0.25">
      <c r="A163">
        <v>15697</v>
      </c>
      <c r="B163" t="s">
        <v>399</v>
      </c>
      <c r="C163" t="s">
        <v>49</v>
      </c>
      <c r="D163" t="s">
        <v>596</v>
      </c>
      <c r="E163" s="1">
        <v>23285</v>
      </c>
      <c r="F163" t="s">
        <v>36</v>
      </c>
      <c r="G163" t="s">
        <v>597</v>
      </c>
      <c r="I163" t="s">
        <v>38</v>
      </c>
      <c r="J163" t="s">
        <v>39</v>
      </c>
      <c r="K163" t="s">
        <v>598</v>
      </c>
      <c r="L163">
        <v>7710</v>
      </c>
      <c r="M163" t="s">
        <v>577</v>
      </c>
      <c r="N163" t="s">
        <v>42</v>
      </c>
      <c r="O163">
        <v>661148826</v>
      </c>
      <c r="Q163" t="s">
        <v>215</v>
      </c>
      <c r="T163" s="2">
        <v>43360.844004629631</v>
      </c>
      <c r="U163" t="s">
        <v>216</v>
      </c>
      <c r="W163" t="s">
        <v>77</v>
      </c>
      <c r="X163" t="s">
        <v>118</v>
      </c>
      <c r="Y163">
        <v>0</v>
      </c>
    </row>
    <row r="164" spans="1:25" x14ac:dyDescent="0.25">
      <c r="A164">
        <v>15697</v>
      </c>
      <c r="B164" t="s">
        <v>399</v>
      </c>
      <c r="C164" t="s">
        <v>49</v>
      </c>
      <c r="D164" t="s">
        <v>596</v>
      </c>
      <c r="E164" s="1">
        <v>23285</v>
      </c>
      <c r="F164" t="s">
        <v>36</v>
      </c>
      <c r="G164" t="s">
        <v>597</v>
      </c>
      <c r="I164" t="s">
        <v>38</v>
      </c>
      <c r="J164" t="s">
        <v>39</v>
      </c>
      <c r="K164" t="s">
        <v>598</v>
      </c>
      <c r="L164">
        <v>7710</v>
      </c>
      <c r="M164" t="s">
        <v>577</v>
      </c>
      <c r="N164" t="s">
        <v>42</v>
      </c>
      <c r="O164">
        <v>661148826</v>
      </c>
      <c r="Q164" t="s">
        <v>215</v>
      </c>
      <c r="T164" s="2">
        <v>43360.842164351852</v>
      </c>
      <c r="U164" t="s">
        <v>216</v>
      </c>
      <c r="W164" t="s">
        <v>69</v>
      </c>
      <c r="X164" t="s">
        <v>70</v>
      </c>
      <c r="Y164">
        <v>0</v>
      </c>
    </row>
    <row r="165" spans="1:25" x14ac:dyDescent="0.25">
      <c r="A165">
        <v>15697</v>
      </c>
      <c r="B165" t="s">
        <v>399</v>
      </c>
      <c r="C165" t="s">
        <v>49</v>
      </c>
      <c r="D165" t="s">
        <v>596</v>
      </c>
      <c r="E165" s="1">
        <v>23285</v>
      </c>
      <c r="F165" t="s">
        <v>36</v>
      </c>
      <c r="G165" t="s">
        <v>597</v>
      </c>
      <c r="I165" t="s">
        <v>38</v>
      </c>
      <c r="J165" t="s">
        <v>39</v>
      </c>
      <c r="K165" t="s">
        <v>598</v>
      </c>
      <c r="L165">
        <v>7710</v>
      </c>
      <c r="M165" t="s">
        <v>577</v>
      </c>
      <c r="N165" t="s">
        <v>42</v>
      </c>
      <c r="O165">
        <v>661148826</v>
      </c>
      <c r="Q165" t="s">
        <v>215</v>
      </c>
      <c r="T165" s="2">
        <v>43362.376944444448</v>
      </c>
      <c r="U165" t="s">
        <v>216</v>
      </c>
      <c r="V165" t="s">
        <v>45</v>
      </c>
      <c r="W165" t="s">
        <v>46</v>
      </c>
      <c r="X165" t="s">
        <v>71</v>
      </c>
      <c r="Y165">
        <v>0</v>
      </c>
    </row>
    <row r="166" spans="1:25" x14ac:dyDescent="0.25">
      <c r="A166">
        <v>15721</v>
      </c>
      <c r="B166" t="s">
        <v>303</v>
      </c>
      <c r="C166" t="s">
        <v>303</v>
      </c>
      <c r="D166" t="s">
        <v>599</v>
      </c>
      <c r="E166" s="1">
        <v>37089</v>
      </c>
      <c r="F166" t="s">
        <v>36</v>
      </c>
      <c r="G166" t="s">
        <v>600</v>
      </c>
      <c r="H166" t="s">
        <v>601</v>
      </c>
      <c r="I166" t="s">
        <v>38</v>
      </c>
      <c r="J166" t="s">
        <v>39</v>
      </c>
      <c r="K166" t="s">
        <v>602</v>
      </c>
      <c r="L166">
        <v>7340</v>
      </c>
      <c r="M166" t="s">
        <v>85</v>
      </c>
      <c r="N166" t="s">
        <v>42</v>
      </c>
      <c r="O166">
        <v>971510000</v>
      </c>
      <c r="Q166" t="s">
        <v>54</v>
      </c>
      <c r="T166" s="2">
        <v>43355.700706018521</v>
      </c>
      <c r="U166" t="s">
        <v>156</v>
      </c>
      <c r="V166" t="s">
        <v>603</v>
      </c>
      <c r="W166" t="s">
        <v>46</v>
      </c>
      <c r="X166" t="s">
        <v>47</v>
      </c>
      <c r="Y166">
        <v>0</v>
      </c>
    </row>
    <row r="167" spans="1:25" x14ac:dyDescent="0.25">
      <c r="A167">
        <v>15733</v>
      </c>
      <c r="B167" t="s">
        <v>1096</v>
      </c>
      <c r="D167" t="s">
        <v>134</v>
      </c>
      <c r="E167" s="1">
        <v>24414</v>
      </c>
      <c r="F167" t="s">
        <v>36</v>
      </c>
      <c r="H167" t="s">
        <v>1097</v>
      </c>
      <c r="I167" t="s">
        <v>874</v>
      </c>
      <c r="J167" t="s">
        <v>155</v>
      </c>
      <c r="K167" t="s">
        <v>1098</v>
      </c>
      <c r="L167">
        <v>7840</v>
      </c>
      <c r="M167" t="s">
        <v>176</v>
      </c>
      <c r="N167" t="s">
        <v>42</v>
      </c>
      <c r="O167">
        <v>606263768</v>
      </c>
      <c r="Q167" t="s">
        <v>1099</v>
      </c>
      <c r="T167" s="2">
        <v>43352.873240740744</v>
      </c>
      <c r="U167" t="s">
        <v>127</v>
      </c>
      <c r="V167" t="s">
        <v>45</v>
      </c>
      <c r="W167" t="s">
        <v>46</v>
      </c>
      <c r="X167" t="s">
        <v>55</v>
      </c>
      <c r="Y167">
        <v>0</v>
      </c>
    </row>
    <row r="168" spans="1:25" x14ac:dyDescent="0.25">
      <c r="A168">
        <v>15734</v>
      </c>
      <c r="B168" t="s">
        <v>604</v>
      </c>
      <c r="C168" t="s">
        <v>605</v>
      </c>
      <c r="D168" t="s">
        <v>606</v>
      </c>
      <c r="E168" s="1">
        <v>31871</v>
      </c>
      <c r="F168" t="s">
        <v>36</v>
      </c>
      <c r="G168" t="s">
        <v>607</v>
      </c>
      <c r="I168" t="s">
        <v>38</v>
      </c>
      <c r="J168" t="s">
        <v>39</v>
      </c>
      <c r="K168" t="s">
        <v>608</v>
      </c>
      <c r="L168">
        <v>7840</v>
      </c>
      <c r="M168" t="s">
        <v>248</v>
      </c>
      <c r="N168" t="s">
        <v>42</v>
      </c>
      <c r="O168">
        <v>679104145</v>
      </c>
      <c r="Q168" t="s">
        <v>609</v>
      </c>
      <c r="T168" s="2">
        <v>43352.873495370368</v>
      </c>
      <c r="U168" t="s">
        <v>127</v>
      </c>
      <c r="V168" t="s">
        <v>204</v>
      </c>
      <c r="W168" t="s">
        <v>46</v>
      </c>
      <c r="X168" t="s">
        <v>55</v>
      </c>
      <c r="Y168">
        <v>0</v>
      </c>
    </row>
    <row r="169" spans="1:25" x14ac:dyDescent="0.25">
      <c r="A169">
        <v>15853</v>
      </c>
      <c r="B169" t="s">
        <v>610</v>
      </c>
      <c r="C169" t="s">
        <v>611</v>
      </c>
      <c r="D169" t="s">
        <v>612</v>
      </c>
      <c r="E169" s="1">
        <v>34931</v>
      </c>
      <c r="F169" t="s">
        <v>36</v>
      </c>
      <c r="G169" t="s">
        <v>613</v>
      </c>
      <c r="I169" t="s">
        <v>38</v>
      </c>
      <c r="J169" t="s">
        <v>39</v>
      </c>
      <c r="K169" t="s">
        <v>614</v>
      </c>
      <c r="L169">
        <v>7000</v>
      </c>
      <c r="M169" t="s">
        <v>53</v>
      </c>
      <c r="N169" t="s">
        <v>42</v>
      </c>
      <c r="O169">
        <v>638551709</v>
      </c>
      <c r="Q169" t="s">
        <v>43</v>
      </c>
      <c r="T169" s="2">
        <v>43358.974143518521</v>
      </c>
      <c r="U169" t="s">
        <v>44</v>
      </c>
      <c r="V169" t="s">
        <v>204</v>
      </c>
      <c r="W169" t="s">
        <v>46</v>
      </c>
      <c r="X169" t="s">
        <v>47</v>
      </c>
      <c r="Y169">
        <v>0</v>
      </c>
    </row>
    <row r="170" spans="1:25" x14ac:dyDescent="0.25">
      <c r="A170">
        <v>16148</v>
      </c>
      <c r="B170" t="s">
        <v>615</v>
      </c>
      <c r="C170" t="s">
        <v>214</v>
      </c>
      <c r="D170" t="s">
        <v>616</v>
      </c>
      <c r="E170" s="1">
        <v>38234</v>
      </c>
      <c r="F170" t="s">
        <v>115</v>
      </c>
      <c r="G170" t="s">
        <v>617</v>
      </c>
      <c r="I170" t="s">
        <v>38</v>
      </c>
      <c r="J170" t="s">
        <v>39</v>
      </c>
      <c r="K170" t="s">
        <v>618</v>
      </c>
      <c r="L170">
        <v>38600</v>
      </c>
      <c r="M170" t="s">
        <v>619</v>
      </c>
      <c r="N170" t="s">
        <v>620</v>
      </c>
      <c r="O170">
        <v>648479251</v>
      </c>
      <c r="Q170" t="s">
        <v>621</v>
      </c>
      <c r="T170" s="2">
        <v>43352.871331018519</v>
      </c>
      <c r="U170" t="s">
        <v>127</v>
      </c>
      <c r="V170" t="s">
        <v>781</v>
      </c>
      <c r="W170" t="s">
        <v>46</v>
      </c>
      <c r="X170" t="s">
        <v>47</v>
      </c>
      <c r="Y170">
        <v>0</v>
      </c>
    </row>
    <row r="171" spans="1:25" x14ac:dyDescent="0.25">
      <c r="A171">
        <v>16315</v>
      </c>
      <c r="B171" t="s">
        <v>623</v>
      </c>
      <c r="C171" t="s">
        <v>56</v>
      </c>
      <c r="D171" t="s">
        <v>624</v>
      </c>
      <c r="E171" s="1">
        <v>32263</v>
      </c>
      <c r="F171" t="s">
        <v>36</v>
      </c>
      <c r="G171" t="s">
        <v>625</v>
      </c>
      <c r="I171" t="s">
        <v>38</v>
      </c>
      <c r="J171" t="s">
        <v>39</v>
      </c>
      <c r="K171" t="s">
        <v>626</v>
      </c>
      <c r="L171">
        <v>8028</v>
      </c>
      <c r="M171" t="s">
        <v>194</v>
      </c>
      <c r="N171" t="s">
        <v>194</v>
      </c>
      <c r="O171">
        <v>669595678</v>
      </c>
      <c r="Q171" t="s">
        <v>86</v>
      </c>
      <c r="S171">
        <v>40806</v>
      </c>
      <c r="T171" s="2">
        <v>43347.676863425928</v>
      </c>
      <c r="U171" t="s">
        <v>1041</v>
      </c>
      <c r="V171" t="s">
        <v>204</v>
      </c>
      <c r="W171" t="s">
        <v>46</v>
      </c>
      <c r="X171" t="s">
        <v>47</v>
      </c>
      <c r="Y171">
        <v>0</v>
      </c>
    </row>
    <row r="172" spans="1:25" x14ac:dyDescent="0.25">
      <c r="A172">
        <v>16492</v>
      </c>
      <c r="B172" t="s">
        <v>627</v>
      </c>
      <c r="C172" t="s">
        <v>33</v>
      </c>
      <c r="D172" t="s">
        <v>426</v>
      </c>
      <c r="E172" s="1">
        <v>35611</v>
      </c>
      <c r="F172" t="s">
        <v>36</v>
      </c>
      <c r="G172" t="s">
        <v>628</v>
      </c>
      <c r="I172" t="s">
        <v>38</v>
      </c>
      <c r="J172" t="s">
        <v>39</v>
      </c>
      <c r="K172" t="s">
        <v>629</v>
      </c>
      <c r="L172">
        <v>7000</v>
      </c>
      <c r="M172" t="s">
        <v>53</v>
      </c>
      <c r="N172" t="s">
        <v>42</v>
      </c>
      <c r="O172">
        <v>629756949</v>
      </c>
      <c r="Q172" t="s">
        <v>54</v>
      </c>
      <c r="T172" s="2">
        <v>43355.699583333335</v>
      </c>
      <c r="U172" t="s">
        <v>156</v>
      </c>
      <c r="V172" t="s">
        <v>270</v>
      </c>
      <c r="W172" t="s">
        <v>46</v>
      </c>
      <c r="X172" t="s">
        <v>47</v>
      </c>
      <c r="Y172">
        <v>0</v>
      </c>
    </row>
    <row r="173" spans="1:25" x14ac:dyDescent="0.25">
      <c r="A173">
        <v>16492</v>
      </c>
      <c r="B173" t="s">
        <v>627</v>
      </c>
      <c r="C173" t="s">
        <v>33</v>
      </c>
      <c r="D173" t="s">
        <v>426</v>
      </c>
      <c r="E173" s="1">
        <v>35611</v>
      </c>
      <c r="F173" t="s">
        <v>36</v>
      </c>
      <c r="G173" t="s">
        <v>628</v>
      </c>
      <c r="I173" t="s">
        <v>38</v>
      </c>
      <c r="J173" t="s">
        <v>39</v>
      </c>
      <c r="K173" t="s">
        <v>629</v>
      </c>
      <c r="L173">
        <v>7000</v>
      </c>
      <c r="M173" t="s">
        <v>53</v>
      </c>
      <c r="N173" t="s">
        <v>42</v>
      </c>
      <c r="O173">
        <v>629756949</v>
      </c>
      <c r="Q173" t="s">
        <v>54</v>
      </c>
      <c r="T173" s="2">
        <v>43355.711273148147</v>
      </c>
      <c r="U173" t="s">
        <v>156</v>
      </c>
      <c r="W173" t="s">
        <v>69</v>
      </c>
      <c r="X173" t="s">
        <v>79</v>
      </c>
      <c r="Y173">
        <v>0</v>
      </c>
    </row>
    <row r="174" spans="1:25" x14ac:dyDescent="0.25">
      <c r="A174">
        <v>16527</v>
      </c>
      <c r="B174" t="s">
        <v>630</v>
      </c>
      <c r="C174" t="s">
        <v>631</v>
      </c>
      <c r="D174" t="s">
        <v>632</v>
      </c>
      <c r="E174" s="1">
        <v>37292</v>
      </c>
      <c r="F174" t="s">
        <v>115</v>
      </c>
      <c r="G174" t="s">
        <v>633</v>
      </c>
      <c r="I174" t="s">
        <v>38</v>
      </c>
      <c r="J174" t="s">
        <v>39</v>
      </c>
      <c r="K174" t="s">
        <v>634</v>
      </c>
      <c r="L174">
        <v>7800</v>
      </c>
      <c r="M174" t="s">
        <v>512</v>
      </c>
      <c r="N174" t="s">
        <v>42</v>
      </c>
      <c r="O174">
        <v>652324400</v>
      </c>
      <c r="Q174" t="s">
        <v>635</v>
      </c>
      <c r="T174" s="2">
        <v>43352.873715277776</v>
      </c>
      <c r="U174" t="s">
        <v>127</v>
      </c>
      <c r="V174" t="s">
        <v>603</v>
      </c>
      <c r="W174" t="s">
        <v>46</v>
      </c>
      <c r="X174" t="s">
        <v>47</v>
      </c>
      <c r="Y174">
        <v>0</v>
      </c>
    </row>
    <row r="175" spans="1:25" x14ac:dyDescent="0.25">
      <c r="A175">
        <v>16696</v>
      </c>
      <c r="B175" t="s">
        <v>483</v>
      </c>
      <c r="C175" t="s">
        <v>483</v>
      </c>
      <c r="D175" t="s">
        <v>636</v>
      </c>
      <c r="E175" s="1">
        <v>33094</v>
      </c>
      <c r="F175" t="s">
        <v>36</v>
      </c>
      <c r="G175" t="s">
        <v>637</v>
      </c>
      <c r="I175" t="s">
        <v>38</v>
      </c>
      <c r="J175" t="s">
        <v>39</v>
      </c>
      <c r="K175" t="s">
        <v>638</v>
      </c>
      <c r="L175">
        <v>39300</v>
      </c>
      <c r="M175" t="s">
        <v>639</v>
      </c>
      <c r="N175" t="s">
        <v>640</v>
      </c>
      <c r="O175">
        <v>671116784</v>
      </c>
      <c r="Q175" t="s">
        <v>641</v>
      </c>
      <c r="T175" s="2">
        <v>43357.341921296298</v>
      </c>
      <c r="U175" t="s">
        <v>1041</v>
      </c>
      <c r="V175" t="s">
        <v>204</v>
      </c>
      <c r="W175" t="s">
        <v>46</v>
      </c>
      <c r="X175" t="s">
        <v>71</v>
      </c>
      <c r="Y175">
        <v>0</v>
      </c>
    </row>
    <row r="176" spans="1:25" x14ac:dyDescent="0.25">
      <c r="A176">
        <v>16699</v>
      </c>
      <c r="B176" t="s">
        <v>642</v>
      </c>
      <c r="C176" t="s">
        <v>643</v>
      </c>
      <c r="D176" t="s">
        <v>644</v>
      </c>
      <c r="E176" s="1">
        <v>20808</v>
      </c>
      <c r="F176" t="s">
        <v>36</v>
      </c>
      <c r="G176" t="s">
        <v>645</v>
      </c>
      <c r="I176" t="s">
        <v>38</v>
      </c>
      <c r="J176" t="s">
        <v>39</v>
      </c>
      <c r="K176" t="s">
        <v>646</v>
      </c>
      <c r="L176">
        <v>7771</v>
      </c>
      <c r="M176" t="s">
        <v>391</v>
      </c>
      <c r="N176" t="s">
        <v>42</v>
      </c>
      <c r="O176">
        <v>971351697</v>
      </c>
      <c r="Q176" t="s">
        <v>647</v>
      </c>
      <c r="T176" s="2">
        <v>43359.219571759262</v>
      </c>
      <c r="U176" t="s">
        <v>390</v>
      </c>
      <c r="V176" t="s">
        <v>45</v>
      </c>
      <c r="W176" t="s">
        <v>46</v>
      </c>
      <c r="X176" t="s">
        <v>55</v>
      </c>
      <c r="Y176">
        <v>0</v>
      </c>
    </row>
    <row r="177" spans="1:25" x14ac:dyDescent="0.25">
      <c r="A177">
        <v>17003</v>
      </c>
      <c r="B177" t="s">
        <v>648</v>
      </c>
      <c r="C177" t="s">
        <v>361</v>
      </c>
      <c r="D177" t="s">
        <v>173</v>
      </c>
      <c r="E177" s="1">
        <v>24917</v>
      </c>
      <c r="F177" t="s">
        <v>36</v>
      </c>
      <c r="G177" t="s">
        <v>649</v>
      </c>
      <c r="I177" t="s">
        <v>38</v>
      </c>
      <c r="J177" t="s">
        <v>39</v>
      </c>
      <c r="K177" t="s">
        <v>650</v>
      </c>
      <c r="L177">
        <v>7730</v>
      </c>
      <c r="M177" t="s">
        <v>248</v>
      </c>
      <c r="N177" t="s">
        <v>42</v>
      </c>
      <c r="O177">
        <v>680982375</v>
      </c>
      <c r="Q177" t="s">
        <v>215</v>
      </c>
      <c r="T177" s="2">
        <v>43360.834074074075</v>
      </c>
      <c r="U177" t="s">
        <v>216</v>
      </c>
      <c r="V177" t="s">
        <v>45</v>
      </c>
      <c r="W177" t="s">
        <v>46</v>
      </c>
      <c r="X177" t="s">
        <v>55</v>
      </c>
      <c r="Y177">
        <v>0</v>
      </c>
    </row>
    <row r="178" spans="1:25" x14ac:dyDescent="0.25">
      <c r="A178">
        <v>17004</v>
      </c>
      <c r="B178" t="s">
        <v>1100</v>
      </c>
      <c r="C178" t="s">
        <v>1101</v>
      </c>
      <c r="D178" t="s">
        <v>1102</v>
      </c>
      <c r="E178" s="1">
        <v>36361</v>
      </c>
      <c r="F178" t="s">
        <v>115</v>
      </c>
      <c r="G178" t="s">
        <v>1103</v>
      </c>
      <c r="I178" t="s">
        <v>38</v>
      </c>
      <c r="J178" t="s">
        <v>39</v>
      </c>
      <c r="K178" t="s">
        <v>1104</v>
      </c>
      <c r="L178">
        <v>50018</v>
      </c>
      <c r="M178" t="s">
        <v>432</v>
      </c>
      <c r="N178" t="s">
        <v>432</v>
      </c>
      <c r="O178">
        <v>976733410</v>
      </c>
      <c r="Q178" t="s">
        <v>1105</v>
      </c>
      <c r="T178" s="2">
        <v>43352.829456018517</v>
      </c>
      <c r="U178" t="s">
        <v>313</v>
      </c>
      <c r="V178" t="s">
        <v>270</v>
      </c>
      <c r="W178" t="s">
        <v>46</v>
      </c>
      <c r="X178" t="s">
        <v>47</v>
      </c>
      <c r="Y178">
        <v>0</v>
      </c>
    </row>
    <row r="179" spans="1:25" x14ac:dyDescent="0.25">
      <c r="A179">
        <v>17018</v>
      </c>
      <c r="B179" t="s">
        <v>72</v>
      </c>
      <c r="C179" t="s">
        <v>112</v>
      </c>
      <c r="D179" t="s">
        <v>50</v>
      </c>
      <c r="E179" s="1">
        <v>38052</v>
      </c>
      <c r="F179" t="s">
        <v>36</v>
      </c>
      <c r="G179" t="s">
        <v>652</v>
      </c>
      <c r="I179" t="s">
        <v>38</v>
      </c>
      <c r="J179" t="s">
        <v>39</v>
      </c>
      <c r="K179" t="s">
        <v>653</v>
      </c>
      <c r="L179">
        <v>7007</v>
      </c>
      <c r="M179" t="s">
        <v>53</v>
      </c>
      <c r="N179" t="s">
        <v>42</v>
      </c>
      <c r="O179">
        <v>971246899</v>
      </c>
      <c r="P179">
        <v>651755142</v>
      </c>
      <c r="Q179" t="s">
        <v>43</v>
      </c>
      <c r="T179" s="2">
        <v>43359.865659722222</v>
      </c>
      <c r="U179" t="s">
        <v>44</v>
      </c>
      <c r="V179" t="s">
        <v>781</v>
      </c>
      <c r="W179" t="s">
        <v>46</v>
      </c>
      <c r="X179" t="s">
        <v>71</v>
      </c>
      <c r="Y179">
        <v>0</v>
      </c>
    </row>
    <row r="180" spans="1:25" x14ac:dyDescent="0.25">
      <c r="A180">
        <v>17020</v>
      </c>
      <c r="B180" t="s">
        <v>654</v>
      </c>
      <c r="C180" t="s">
        <v>87</v>
      </c>
      <c r="D180" t="s">
        <v>316</v>
      </c>
      <c r="E180" s="1">
        <v>33833</v>
      </c>
      <c r="F180" t="s">
        <v>36</v>
      </c>
      <c r="G180" t="s">
        <v>655</v>
      </c>
      <c r="I180" t="s">
        <v>38</v>
      </c>
      <c r="J180" t="s">
        <v>39</v>
      </c>
      <c r="K180" t="s">
        <v>656</v>
      </c>
      <c r="L180">
        <v>7340</v>
      </c>
      <c r="M180" t="s">
        <v>657</v>
      </c>
      <c r="N180" t="s">
        <v>42</v>
      </c>
      <c r="O180">
        <v>971510000</v>
      </c>
      <c r="Q180" t="s">
        <v>86</v>
      </c>
      <c r="T180" s="2">
        <v>43362.637881944444</v>
      </c>
      <c r="U180" t="s">
        <v>63</v>
      </c>
      <c r="V180" t="s">
        <v>204</v>
      </c>
      <c r="W180" t="s">
        <v>46</v>
      </c>
      <c r="X180" t="s">
        <v>55</v>
      </c>
      <c r="Y180">
        <v>0</v>
      </c>
    </row>
    <row r="181" spans="1:25" x14ac:dyDescent="0.25">
      <c r="A181">
        <v>17024</v>
      </c>
      <c r="B181" t="s">
        <v>57</v>
      </c>
      <c r="C181" t="s">
        <v>303</v>
      </c>
      <c r="D181" t="s">
        <v>658</v>
      </c>
      <c r="E181" s="1">
        <v>20777</v>
      </c>
      <c r="F181" t="s">
        <v>36</v>
      </c>
      <c r="G181" t="s">
        <v>659</v>
      </c>
      <c r="I181" t="s">
        <v>38</v>
      </c>
      <c r="J181" t="s">
        <v>39</v>
      </c>
      <c r="K181" t="s">
        <v>660</v>
      </c>
      <c r="L181">
        <v>7340</v>
      </c>
      <c r="M181" t="s">
        <v>85</v>
      </c>
      <c r="N181" t="s">
        <v>42</v>
      </c>
      <c r="O181">
        <v>971510000</v>
      </c>
      <c r="Q181" t="s">
        <v>86</v>
      </c>
      <c r="T181" s="2">
        <v>43354.376157407409</v>
      </c>
      <c r="U181" t="s">
        <v>1041</v>
      </c>
      <c r="V181" t="s">
        <v>45</v>
      </c>
      <c r="W181" t="s">
        <v>46</v>
      </c>
      <c r="X181" t="s">
        <v>71</v>
      </c>
      <c r="Y181">
        <v>0</v>
      </c>
    </row>
    <row r="182" spans="1:25" x14ac:dyDescent="0.25">
      <c r="A182">
        <v>17024</v>
      </c>
      <c r="B182" t="s">
        <v>57</v>
      </c>
      <c r="C182" t="s">
        <v>303</v>
      </c>
      <c r="D182" t="s">
        <v>658</v>
      </c>
      <c r="E182" s="1">
        <v>20777</v>
      </c>
      <c r="F182" t="s">
        <v>36</v>
      </c>
      <c r="G182" t="s">
        <v>659</v>
      </c>
      <c r="I182" t="s">
        <v>38</v>
      </c>
      <c r="J182" t="s">
        <v>39</v>
      </c>
      <c r="K182" t="s">
        <v>660</v>
      </c>
      <c r="L182">
        <v>7340</v>
      </c>
      <c r="M182" t="s">
        <v>85</v>
      </c>
      <c r="N182" t="s">
        <v>42</v>
      </c>
      <c r="O182">
        <v>971510000</v>
      </c>
      <c r="Q182" t="s">
        <v>86</v>
      </c>
      <c r="S182" s="1"/>
      <c r="T182" s="2">
        <v>43354.493692129632</v>
      </c>
      <c r="U182" t="s">
        <v>1041</v>
      </c>
      <c r="W182" t="s">
        <v>69</v>
      </c>
      <c r="X182" t="s">
        <v>70</v>
      </c>
      <c r="Y182">
        <v>0</v>
      </c>
    </row>
    <row r="183" spans="1:25" x14ac:dyDescent="0.25">
      <c r="A183">
        <v>17038</v>
      </c>
      <c r="B183" t="s">
        <v>240</v>
      </c>
      <c r="C183" t="s">
        <v>661</v>
      </c>
      <c r="D183" t="s">
        <v>662</v>
      </c>
      <c r="E183" s="1">
        <v>36818</v>
      </c>
      <c r="F183" t="s">
        <v>36</v>
      </c>
      <c r="G183" t="s">
        <v>663</v>
      </c>
      <c r="I183" t="s">
        <v>38</v>
      </c>
      <c r="J183" t="s">
        <v>39</v>
      </c>
      <c r="K183" t="s">
        <v>664</v>
      </c>
      <c r="L183">
        <v>7004</v>
      </c>
      <c r="M183" t="s">
        <v>53</v>
      </c>
      <c r="N183" t="s">
        <v>42</v>
      </c>
      <c r="O183">
        <v>659914585</v>
      </c>
      <c r="Q183" t="s">
        <v>54</v>
      </c>
      <c r="T183" s="2">
        <v>43358.835798611108</v>
      </c>
      <c r="U183" t="s">
        <v>156</v>
      </c>
      <c r="V183" t="s">
        <v>270</v>
      </c>
      <c r="W183" t="s">
        <v>46</v>
      </c>
      <c r="X183" t="s">
        <v>71</v>
      </c>
      <c r="Y183">
        <v>0</v>
      </c>
    </row>
    <row r="184" spans="1:25" x14ac:dyDescent="0.25">
      <c r="A184">
        <v>17055</v>
      </c>
      <c r="B184" t="s">
        <v>163</v>
      </c>
      <c r="C184" t="s">
        <v>340</v>
      </c>
      <c r="D184" t="s">
        <v>665</v>
      </c>
      <c r="E184" s="1">
        <v>40644</v>
      </c>
      <c r="F184" t="s">
        <v>36</v>
      </c>
      <c r="I184" t="s">
        <v>38</v>
      </c>
      <c r="J184" t="s">
        <v>39</v>
      </c>
      <c r="K184" t="s">
        <v>342</v>
      </c>
      <c r="L184">
        <v>7300</v>
      </c>
      <c r="M184" t="s">
        <v>162</v>
      </c>
      <c r="N184" t="s">
        <v>42</v>
      </c>
      <c r="O184">
        <v>667416094</v>
      </c>
      <c r="Q184" t="s">
        <v>168</v>
      </c>
      <c r="T184" s="2">
        <v>43361.900243055556</v>
      </c>
      <c r="U184" t="s">
        <v>169</v>
      </c>
      <c r="V184" t="s">
        <v>482</v>
      </c>
      <c r="W184" t="s">
        <v>46</v>
      </c>
      <c r="X184" t="s">
        <v>666</v>
      </c>
      <c r="Y184">
        <v>0</v>
      </c>
    </row>
    <row r="185" spans="1:25" x14ac:dyDescent="0.25">
      <c r="A185">
        <v>17060</v>
      </c>
      <c r="B185" t="s">
        <v>188</v>
      </c>
      <c r="C185" t="s">
        <v>667</v>
      </c>
      <c r="D185" t="s">
        <v>668</v>
      </c>
      <c r="E185" s="1">
        <v>23239</v>
      </c>
      <c r="F185" t="s">
        <v>36</v>
      </c>
      <c r="G185" t="s">
        <v>669</v>
      </c>
      <c r="I185" t="s">
        <v>38</v>
      </c>
      <c r="J185" t="s">
        <v>39</v>
      </c>
      <c r="K185" t="s">
        <v>670</v>
      </c>
      <c r="L185">
        <v>7810</v>
      </c>
      <c r="M185" t="s">
        <v>139</v>
      </c>
      <c r="N185" t="s">
        <v>42</v>
      </c>
      <c r="O185">
        <v>650588014</v>
      </c>
      <c r="Q185" t="s">
        <v>177</v>
      </c>
      <c r="T185" s="2">
        <v>43352.821342592593</v>
      </c>
      <c r="U185" t="s">
        <v>178</v>
      </c>
      <c r="V185" t="s">
        <v>45</v>
      </c>
      <c r="W185" t="s">
        <v>46</v>
      </c>
      <c r="X185" t="s">
        <v>47</v>
      </c>
      <c r="Y185">
        <v>0</v>
      </c>
    </row>
    <row r="186" spans="1:25" x14ac:dyDescent="0.25">
      <c r="A186">
        <v>17064</v>
      </c>
      <c r="B186" t="s">
        <v>1096</v>
      </c>
      <c r="D186" t="s">
        <v>1106</v>
      </c>
      <c r="E186" s="1">
        <v>35328</v>
      </c>
      <c r="F186" t="s">
        <v>115</v>
      </c>
      <c r="H186" t="s">
        <v>1107</v>
      </c>
      <c r="I186" t="s">
        <v>874</v>
      </c>
      <c r="J186" t="s">
        <v>155</v>
      </c>
      <c r="K186" t="s">
        <v>1108</v>
      </c>
      <c r="L186">
        <v>7830</v>
      </c>
      <c r="M186" t="s">
        <v>330</v>
      </c>
      <c r="N186" t="s">
        <v>42</v>
      </c>
      <c r="O186">
        <v>650588014</v>
      </c>
      <c r="Q186" t="s">
        <v>1109</v>
      </c>
      <c r="T186" s="2">
        <v>43352.878020833334</v>
      </c>
      <c r="U186" t="s">
        <v>127</v>
      </c>
      <c r="V186" t="s">
        <v>270</v>
      </c>
      <c r="W186" t="s">
        <v>46</v>
      </c>
      <c r="X186" t="s">
        <v>47</v>
      </c>
      <c r="Y186">
        <v>0</v>
      </c>
    </row>
    <row r="187" spans="1:25" x14ac:dyDescent="0.25">
      <c r="A187">
        <v>17073</v>
      </c>
      <c r="B187" t="s">
        <v>540</v>
      </c>
      <c r="C187" t="s">
        <v>540</v>
      </c>
      <c r="D187" t="s">
        <v>671</v>
      </c>
      <c r="E187" s="1">
        <v>25123</v>
      </c>
      <c r="F187" t="s">
        <v>36</v>
      </c>
      <c r="G187" t="s">
        <v>672</v>
      </c>
      <c r="I187" t="s">
        <v>38</v>
      </c>
      <c r="J187" t="s">
        <v>39</v>
      </c>
      <c r="K187" t="s">
        <v>673</v>
      </c>
      <c r="L187">
        <v>7712</v>
      </c>
      <c r="M187" t="s">
        <v>391</v>
      </c>
      <c r="N187" t="s">
        <v>42</v>
      </c>
      <c r="O187">
        <v>669462822</v>
      </c>
      <c r="P187">
        <v>971368577</v>
      </c>
      <c r="Q187" t="s">
        <v>215</v>
      </c>
      <c r="T187" s="2">
        <v>43360.833657407406</v>
      </c>
      <c r="U187" t="s">
        <v>216</v>
      </c>
      <c r="V187" t="s">
        <v>45</v>
      </c>
      <c r="W187" t="s">
        <v>46</v>
      </c>
      <c r="X187" t="s">
        <v>55</v>
      </c>
      <c r="Y187">
        <v>0</v>
      </c>
    </row>
    <row r="188" spans="1:25" x14ac:dyDescent="0.25">
      <c r="A188">
        <v>17074</v>
      </c>
      <c r="B188" t="s">
        <v>224</v>
      </c>
      <c r="C188" t="s">
        <v>674</v>
      </c>
      <c r="D188" t="s">
        <v>675</v>
      </c>
      <c r="E188" s="1">
        <v>28657</v>
      </c>
      <c r="F188" t="s">
        <v>36</v>
      </c>
      <c r="G188" t="s">
        <v>676</v>
      </c>
      <c r="I188" t="s">
        <v>38</v>
      </c>
      <c r="J188" t="s">
        <v>39</v>
      </c>
      <c r="K188" t="s">
        <v>677</v>
      </c>
      <c r="L188">
        <v>7710</v>
      </c>
      <c r="M188" t="s">
        <v>577</v>
      </c>
      <c r="N188" t="s">
        <v>42</v>
      </c>
      <c r="O188">
        <v>687354255</v>
      </c>
      <c r="Q188" t="s">
        <v>215</v>
      </c>
      <c r="T188" s="2">
        <v>43360.834305555552</v>
      </c>
      <c r="U188" t="s">
        <v>216</v>
      </c>
      <c r="V188" t="s">
        <v>45</v>
      </c>
      <c r="W188" t="s">
        <v>46</v>
      </c>
      <c r="X188" t="s">
        <v>55</v>
      </c>
      <c r="Y188">
        <v>0</v>
      </c>
    </row>
    <row r="189" spans="1:25" x14ac:dyDescent="0.25">
      <c r="A189">
        <v>17075</v>
      </c>
      <c r="B189" t="s">
        <v>674</v>
      </c>
      <c r="C189" t="s">
        <v>496</v>
      </c>
      <c r="D189" t="s">
        <v>1110</v>
      </c>
      <c r="E189" s="1">
        <v>34937</v>
      </c>
      <c r="F189" t="s">
        <v>36</v>
      </c>
      <c r="G189" t="s">
        <v>1111</v>
      </c>
      <c r="I189" t="s">
        <v>38</v>
      </c>
      <c r="J189" t="s">
        <v>39</v>
      </c>
      <c r="K189" t="s">
        <v>1112</v>
      </c>
      <c r="L189">
        <v>7701</v>
      </c>
      <c r="M189" t="s">
        <v>391</v>
      </c>
      <c r="N189" t="s">
        <v>42</v>
      </c>
      <c r="O189">
        <v>628806920</v>
      </c>
      <c r="P189">
        <v>971368242</v>
      </c>
      <c r="Q189" t="s">
        <v>1113</v>
      </c>
      <c r="T189" s="2">
        <v>43362.375983796293</v>
      </c>
      <c r="U189" t="s">
        <v>216</v>
      </c>
      <c r="V189" t="s">
        <v>204</v>
      </c>
      <c r="W189" t="s">
        <v>46</v>
      </c>
      <c r="X189" t="s">
        <v>71</v>
      </c>
      <c r="Y189">
        <v>0</v>
      </c>
    </row>
    <row r="190" spans="1:25" x14ac:dyDescent="0.25">
      <c r="A190">
        <v>17078</v>
      </c>
      <c r="B190" t="s">
        <v>678</v>
      </c>
      <c r="C190" t="s">
        <v>120</v>
      </c>
      <c r="D190" t="s">
        <v>50</v>
      </c>
      <c r="E190" s="1">
        <v>24081</v>
      </c>
      <c r="F190" t="s">
        <v>36</v>
      </c>
      <c r="G190" t="s">
        <v>679</v>
      </c>
      <c r="I190" t="s">
        <v>38</v>
      </c>
      <c r="J190" t="s">
        <v>39</v>
      </c>
      <c r="K190" t="s">
        <v>680</v>
      </c>
      <c r="L190">
        <v>7720</v>
      </c>
      <c r="M190" t="s">
        <v>412</v>
      </c>
      <c r="N190" t="s">
        <v>42</v>
      </c>
      <c r="O190">
        <v>608240325</v>
      </c>
      <c r="P190">
        <v>971354218</v>
      </c>
      <c r="Q190" t="s">
        <v>681</v>
      </c>
      <c r="T190" s="2">
        <v>43360.841365740744</v>
      </c>
      <c r="U190" t="s">
        <v>216</v>
      </c>
      <c r="W190" t="s">
        <v>69</v>
      </c>
      <c r="X190" t="s">
        <v>70</v>
      </c>
      <c r="Y190">
        <v>0</v>
      </c>
    </row>
    <row r="191" spans="1:25" x14ac:dyDescent="0.25">
      <c r="A191">
        <v>17078</v>
      </c>
      <c r="B191" t="s">
        <v>678</v>
      </c>
      <c r="C191" t="s">
        <v>120</v>
      </c>
      <c r="D191" t="s">
        <v>50</v>
      </c>
      <c r="E191" s="1">
        <v>24081</v>
      </c>
      <c r="F191" t="s">
        <v>36</v>
      </c>
      <c r="G191" t="s">
        <v>679</v>
      </c>
      <c r="I191" t="s">
        <v>38</v>
      </c>
      <c r="J191" t="s">
        <v>39</v>
      </c>
      <c r="K191" t="s">
        <v>680</v>
      </c>
      <c r="L191">
        <v>7720</v>
      </c>
      <c r="M191" t="s">
        <v>412</v>
      </c>
      <c r="N191" t="s">
        <v>42</v>
      </c>
      <c r="O191">
        <v>608240325</v>
      </c>
      <c r="P191">
        <v>971354218</v>
      </c>
      <c r="Q191" t="s">
        <v>681</v>
      </c>
      <c r="T191" s="2">
        <v>43360.820057870369</v>
      </c>
      <c r="U191" t="s">
        <v>216</v>
      </c>
      <c r="V191" t="s">
        <v>45</v>
      </c>
      <c r="W191" t="s">
        <v>46</v>
      </c>
      <c r="X191" t="s">
        <v>55</v>
      </c>
      <c r="Y191">
        <v>0</v>
      </c>
    </row>
    <row r="192" spans="1:25" x14ac:dyDescent="0.25">
      <c r="A192">
        <v>17079</v>
      </c>
      <c r="B192" t="s">
        <v>437</v>
      </c>
      <c r="C192" t="s">
        <v>374</v>
      </c>
      <c r="D192" t="s">
        <v>353</v>
      </c>
      <c r="E192" s="1">
        <v>26095</v>
      </c>
      <c r="F192" t="s">
        <v>36</v>
      </c>
      <c r="G192" t="s">
        <v>1114</v>
      </c>
      <c r="I192" t="s">
        <v>38</v>
      </c>
      <c r="J192" t="s">
        <v>39</v>
      </c>
      <c r="K192" t="s">
        <v>1115</v>
      </c>
      <c r="L192">
        <v>7713</v>
      </c>
      <c r="M192" t="s">
        <v>577</v>
      </c>
      <c r="N192" t="s">
        <v>42</v>
      </c>
      <c r="O192">
        <v>619607588</v>
      </c>
      <c r="Q192" t="s">
        <v>1116</v>
      </c>
      <c r="T192" s="2">
        <v>43362.376574074071</v>
      </c>
      <c r="U192" t="s">
        <v>216</v>
      </c>
      <c r="V192" t="s">
        <v>45</v>
      </c>
      <c r="W192" t="s">
        <v>46</v>
      </c>
      <c r="X192" t="s">
        <v>47</v>
      </c>
      <c r="Y192">
        <v>0</v>
      </c>
    </row>
    <row r="193" spans="1:25" x14ac:dyDescent="0.25">
      <c r="A193">
        <v>17080</v>
      </c>
      <c r="B193" t="s">
        <v>240</v>
      </c>
      <c r="C193" t="s">
        <v>682</v>
      </c>
      <c r="D193" t="s">
        <v>88</v>
      </c>
      <c r="E193" s="1">
        <v>26444</v>
      </c>
      <c r="F193" t="s">
        <v>36</v>
      </c>
      <c r="G193" t="s">
        <v>683</v>
      </c>
      <c r="I193" t="s">
        <v>38</v>
      </c>
      <c r="J193" t="s">
        <v>39</v>
      </c>
      <c r="K193" t="s">
        <v>684</v>
      </c>
      <c r="L193">
        <v>7701</v>
      </c>
      <c r="M193" t="s">
        <v>391</v>
      </c>
      <c r="N193" t="s">
        <v>42</v>
      </c>
      <c r="O193">
        <v>626139041</v>
      </c>
      <c r="P193">
        <v>971369855</v>
      </c>
      <c r="Q193" t="s">
        <v>215</v>
      </c>
      <c r="T193" s="2">
        <v>43360.833368055559</v>
      </c>
      <c r="U193" t="s">
        <v>216</v>
      </c>
      <c r="V193" t="s">
        <v>45</v>
      </c>
      <c r="W193" t="s">
        <v>46</v>
      </c>
      <c r="X193" t="s">
        <v>55</v>
      </c>
      <c r="Y193">
        <v>0</v>
      </c>
    </row>
    <row r="194" spans="1:25" x14ac:dyDescent="0.25">
      <c r="A194">
        <v>17084</v>
      </c>
      <c r="B194" t="s">
        <v>685</v>
      </c>
      <c r="D194" t="s">
        <v>686</v>
      </c>
      <c r="E194" s="1">
        <v>31490</v>
      </c>
      <c r="F194" t="s">
        <v>36</v>
      </c>
      <c r="H194" t="s">
        <v>687</v>
      </c>
      <c r="I194" t="s">
        <v>510</v>
      </c>
      <c r="J194" t="s">
        <v>155</v>
      </c>
      <c r="K194" t="s">
        <v>688</v>
      </c>
      <c r="L194">
        <v>7810</v>
      </c>
      <c r="M194" t="s">
        <v>512</v>
      </c>
      <c r="N194" t="s">
        <v>42</v>
      </c>
      <c r="O194">
        <v>650588014</v>
      </c>
      <c r="Q194" t="s">
        <v>177</v>
      </c>
      <c r="T194" s="2">
        <v>43361.896180555559</v>
      </c>
      <c r="U194" t="s">
        <v>127</v>
      </c>
      <c r="V194" t="s">
        <v>204</v>
      </c>
      <c r="W194" t="s">
        <v>46</v>
      </c>
      <c r="X194" t="s">
        <v>47</v>
      </c>
      <c r="Y194">
        <v>0</v>
      </c>
    </row>
    <row r="195" spans="1:25" x14ac:dyDescent="0.25">
      <c r="A195">
        <v>17297</v>
      </c>
      <c r="B195" t="s">
        <v>1117</v>
      </c>
      <c r="C195" t="s">
        <v>798</v>
      </c>
      <c r="D195" t="s">
        <v>1118</v>
      </c>
      <c r="E195" s="1">
        <v>37952</v>
      </c>
      <c r="F195" t="s">
        <v>115</v>
      </c>
      <c r="G195" t="s">
        <v>1119</v>
      </c>
      <c r="I195" t="s">
        <v>38</v>
      </c>
      <c r="J195" t="s">
        <v>39</v>
      </c>
      <c r="K195" t="s">
        <v>1120</v>
      </c>
      <c r="L195">
        <v>7500</v>
      </c>
      <c r="M195" t="s">
        <v>61</v>
      </c>
      <c r="N195" t="s">
        <v>42</v>
      </c>
      <c r="Q195" t="s">
        <v>62</v>
      </c>
      <c r="T195" s="2">
        <v>43357.883877314816</v>
      </c>
      <c r="U195" t="s">
        <v>63</v>
      </c>
      <c r="V195" t="s">
        <v>522</v>
      </c>
      <c r="W195" t="s">
        <v>46</v>
      </c>
      <c r="X195" t="s">
        <v>55</v>
      </c>
      <c r="Y195">
        <v>0</v>
      </c>
    </row>
    <row r="196" spans="1:25" x14ac:dyDescent="0.25">
      <c r="A196">
        <v>17305</v>
      </c>
      <c r="B196" t="s">
        <v>689</v>
      </c>
      <c r="C196" t="s">
        <v>690</v>
      </c>
      <c r="D196" t="s">
        <v>691</v>
      </c>
      <c r="E196" s="1">
        <v>32691</v>
      </c>
      <c r="F196" t="s">
        <v>115</v>
      </c>
      <c r="G196" t="s">
        <v>692</v>
      </c>
      <c r="I196" t="s">
        <v>38</v>
      </c>
      <c r="J196" t="s">
        <v>39</v>
      </c>
      <c r="K196" t="s">
        <v>693</v>
      </c>
      <c r="L196">
        <v>7250</v>
      </c>
      <c r="M196" t="s">
        <v>694</v>
      </c>
      <c r="N196" t="s">
        <v>42</v>
      </c>
      <c r="O196">
        <v>666666666</v>
      </c>
      <c r="Q196" t="s">
        <v>54</v>
      </c>
      <c r="T196" s="2">
        <v>43355.706678240742</v>
      </c>
      <c r="U196" t="s">
        <v>156</v>
      </c>
      <c r="W196" t="s">
        <v>77</v>
      </c>
      <c r="X196" t="s">
        <v>78</v>
      </c>
      <c r="Y196">
        <v>0</v>
      </c>
    </row>
    <row r="197" spans="1:25" x14ac:dyDescent="0.25">
      <c r="A197">
        <v>17333</v>
      </c>
      <c r="B197" t="s">
        <v>695</v>
      </c>
      <c r="C197" t="s">
        <v>696</v>
      </c>
      <c r="D197" t="s">
        <v>697</v>
      </c>
      <c r="E197" s="1">
        <v>31756</v>
      </c>
      <c r="F197" t="s">
        <v>36</v>
      </c>
      <c r="G197" t="s">
        <v>698</v>
      </c>
      <c r="I197" t="s">
        <v>38</v>
      </c>
      <c r="J197" t="s">
        <v>39</v>
      </c>
      <c r="K197" t="s">
        <v>699</v>
      </c>
      <c r="L197">
        <v>7008</v>
      </c>
      <c r="M197" t="s">
        <v>53</v>
      </c>
      <c r="N197" t="s">
        <v>42</v>
      </c>
      <c r="O197">
        <v>625011099</v>
      </c>
      <c r="Q197" t="s">
        <v>43</v>
      </c>
      <c r="T197" s="2">
        <v>43360.967083333337</v>
      </c>
      <c r="U197" t="s">
        <v>44</v>
      </c>
      <c r="V197" t="s">
        <v>204</v>
      </c>
      <c r="W197" t="s">
        <v>46</v>
      </c>
      <c r="X197" t="s">
        <v>55</v>
      </c>
      <c r="Y197">
        <v>0</v>
      </c>
    </row>
    <row r="198" spans="1:25" x14ac:dyDescent="0.25">
      <c r="A198">
        <v>17818</v>
      </c>
      <c r="B198" t="s">
        <v>214</v>
      </c>
      <c r="C198" t="s">
        <v>767</v>
      </c>
      <c r="D198" t="s">
        <v>1121</v>
      </c>
      <c r="E198" s="1">
        <v>27777</v>
      </c>
      <c r="F198" t="s">
        <v>115</v>
      </c>
      <c r="G198" t="s">
        <v>700</v>
      </c>
      <c r="I198" t="s">
        <v>38</v>
      </c>
      <c r="J198" t="s">
        <v>39</v>
      </c>
      <c r="K198" t="s">
        <v>701</v>
      </c>
      <c r="L198">
        <v>38296</v>
      </c>
      <c r="M198" t="s">
        <v>619</v>
      </c>
      <c r="N198" t="s">
        <v>620</v>
      </c>
      <c r="O198">
        <v>605852273</v>
      </c>
      <c r="Q198" t="s">
        <v>702</v>
      </c>
      <c r="T198" s="2">
        <v>43352.872465277775</v>
      </c>
      <c r="U198" t="s">
        <v>127</v>
      </c>
      <c r="V198" t="s">
        <v>45</v>
      </c>
      <c r="W198" t="s">
        <v>46</v>
      </c>
      <c r="X198" t="s">
        <v>47</v>
      </c>
      <c r="Y198">
        <v>0</v>
      </c>
    </row>
    <row r="199" spans="1:25" x14ac:dyDescent="0.25">
      <c r="A199">
        <v>17818</v>
      </c>
      <c r="B199" t="s">
        <v>214</v>
      </c>
      <c r="C199" t="s">
        <v>767</v>
      </c>
      <c r="D199" t="s">
        <v>1121</v>
      </c>
      <c r="E199" s="1">
        <v>27777</v>
      </c>
      <c r="F199" t="s">
        <v>115</v>
      </c>
      <c r="G199" t="s">
        <v>700</v>
      </c>
      <c r="I199" t="s">
        <v>38</v>
      </c>
      <c r="J199" t="s">
        <v>39</v>
      </c>
      <c r="K199" t="s">
        <v>701</v>
      </c>
      <c r="L199">
        <v>38296</v>
      </c>
      <c r="M199" t="s">
        <v>619</v>
      </c>
      <c r="N199" t="s">
        <v>620</v>
      </c>
      <c r="O199">
        <v>605852273</v>
      </c>
      <c r="Q199" t="s">
        <v>702</v>
      </c>
      <c r="T199" s="2">
        <v>43352.871481481481</v>
      </c>
      <c r="U199" t="s">
        <v>127</v>
      </c>
      <c r="W199" t="s">
        <v>69</v>
      </c>
      <c r="X199" t="s">
        <v>79</v>
      </c>
      <c r="Y199">
        <v>0</v>
      </c>
    </row>
    <row r="200" spans="1:25" x14ac:dyDescent="0.25">
      <c r="A200">
        <v>18342</v>
      </c>
      <c r="B200" t="s">
        <v>703</v>
      </c>
      <c r="C200" t="s">
        <v>704</v>
      </c>
      <c r="D200" t="s">
        <v>705</v>
      </c>
      <c r="E200" s="1">
        <v>37155</v>
      </c>
      <c r="F200" t="s">
        <v>36</v>
      </c>
      <c r="G200" t="s">
        <v>706</v>
      </c>
      <c r="I200" t="s">
        <v>38</v>
      </c>
      <c r="J200" t="s">
        <v>39</v>
      </c>
      <c r="K200" t="s">
        <v>707</v>
      </c>
      <c r="L200">
        <v>7000</v>
      </c>
      <c r="M200" t="s">
        <v>53</v>
      </c>
      <c r="N200" t="s">
        <v>42</v>
      </c>
      <c r="O200">
        <v>651755142</v>
      </c>
      <c r="Q200" t="s">
        <v>43</v>
      </c>
      <c r="T200" s="2">
        <v>43348.406712962962</v>
      </c>
      <c r="U200" t="s">
        <v>44</v>
      </c>
      <c r="V200" t="s">
        <v>603</v>
      </c>
      <c r="W200" t="s">
        <v>46</v>
      </c>
      <c r="X200" t="s">
        <v>47</v>
      </c>
      <c r="Y200">
        <v>0</v>
      </c>
    </row>
    <row r="201" spans="1:25" x14ac:dyDescent="0.25">
      <c r="A201">
        <v>18556</v>
      </c>
      <c r="B201" t="s">
        <v>1122</v>
      </c>
      <c r="C201" t="s">
        <v>973</v>
      </c>
      <c r="D201" t="s">
        <v>1123</v>
      </c>
      <c r="E201" s="1">
        <v>36570</v>
      </c>
      <c r="F201" t="s">
        <v>36</v>
      </c>
      <c r="G201" t="s">
        <v>1124</v>
      </c>
      <c r="I201" t="s">
        <v>38</v>
      </c>
      <c r="J201" t="s">
        <v>39</v>
      </c>
      <c r="K201" t="s">
        <v>1125</v>
      </c>
      <c r="L201">
        <v>7840</v>
      </c>
      <c r="M201" t="s">
        <v>176</v>
      </c>
      <c r="N201" t="s">
        <v>42</v>
      </c>
      <c r="O201">
        <v>679104145</v>
      </c>
      <c r="Q201" t="s">
        <v>1099</v>
      </c>
      <c r="T201" s="2">
        <v>43351.660497685189</v>
      </c>
      <c r="U201" t="s">
        <v>1043</v>
      </c>
      <c r="V201" t="s">
        <v>270</v>
      </c>
      <c r="W201" t="s">
        <v>46</v>
      </c>
      <c r="X201" t="s">
        <v>47</v>
      </c>
      <c r="Y201">
        <v>0</v>
      </c>
    </row>
    <row r="202" spans="1:25" x14ac:dyDescent="0.25">
      <c r="A202">
        <v>18580</v>
      </c>
      <c r="B202" t="s">
        <v>709</v>
      </c>
      <c r="C202" t="s">
        <v>224</v>
      </c>
      <c r="D202" t="s">
        <v>710</v>
      </c>
      <c r="E202" s="1">
        <v>36719</v>
      </c>
      <c r="F202" t="s">
        <v>36</v>
      </c>
      <c r="G202" t="s">
        <v>711</v>
      </c>
      <c r="I202" t="s">
        <v>38</v>
      </c>
      <c r="J202" t="s">
        <v>39</v>
      </c>
      <c r="K202" t="s">
        <v>712</v>
      </c>
      <c r="L202">
        <v>7004</v>
      </c>
      <c r="M202" t="s">
        <v>53</v>
      </c>
      <c r="N202" t="s">
        <v>42</v>
      </c>
      <c r="O202">
        <v>666666666</v>
      </c>
      <c r="Q202" t="s">
        <v>54</v>
      </c>
      <c r="T202" s="2">
        <v>43348.704606481479</v>
      </c>
      <c r="U202" t="s">
        <v>393</v>
      </c>
      <c r="V202" t="s">
        <v>270</v>
      </c>
      <c r="W202" t="s">
        <v>46</v>
      </c>
      <c r="X202" t="s">
        <v>47</v>
      </c>
      <c r="Y202">
        <v>0</v>
      </c>
    </row>
    <row r="203" spans="1:25" x14ac:dyDescent="0.25">
      <c r="A203">
        <v>18582</v>
      </c>
      <c r="B203" t="s">
        <v>713</v>
      </c>
      <c r="C203" t="s">
        <v>714</v>
      </c>
      <c r="D203" t="s">
        <v>715</v>
      </c>
      <c r="E203" s="1">
        <v>21976</v>
      </c>
      <c r="F203" t="s">
        <v>36</v>
      </c>
      <c r="G203" t="s">
        <v>716</v>
      </c>
      <c r="I203" t="s">
        <v>38</v>
      </c>
      <c r="J203" t="s">
        <v>39</v>
      </c>
      <c r="K203" t="s">
        <v>717</v>
      </c>
      <c r="L203">
        <v>7819</v>
      </c>
      <c r="M203" t="s">
        <v>176</v>
      </c>
      <c r="N203" t="s">
        <v>42</v>
      </c>
      <c r="O203">
        <v>626979383</v>
      </c>
      <c r="Q203" t="s">
        <v>718</v>
      </c>
      <c r="T203" s="2">
        <v>43352.875277777777</v>
      </c>
      <c r="U203" t="s">
        <v>127</v>
      </c>
      <c r="V203" t="s">
        <v>45</v>
      </c>
      <c r="W203" t="s">
        <v>46</v>
      </c>
      <c r="X203" t="s">
        <v>55</v>
      </c>
      <c r="Y203">
        <v>0</v>
      </c>
    </row>
    <row r="204" spans="1:25" x14ac:dyDescent="0.25">
      <c r="A204">
        <v>18585</v>
      </c>
      <c r="B204" t="s">
        <v>495</v>
      </c>
      <c r="C204" t="s">
        <v>1126</v>
      </c>
      <c r="D204" t="s">
        <v>1127</v>
      </c>
      <c r="E204" s="1">
        <v>35039</v>
      </c>
      <c r="F204" t="s">
        <v>115</v>
      </c>
      <c r="G204" t="s">
        <v>1128</v>
      </c>
      <c r="I204" t="s">
        <v>38</v>
      </c>
      <c r="J204" t="s">
        <v>39</v>
      </c>
      <c r="K204" t="s">
        <v>1129</v>
      </c>
      <c r="L204">
        <v>28522</v>
      </c>
      <c r="M204" t="s">
        <v>266</v>
      </c>
      <c r="N204" t="s">
        <v>125</v>
      </c>
      <c r="O204">
        <v>654152194</v>
      </c>
      <c r="Q204" t="s">
        <v>1130</v>
      </c>
      <c r="T204" s="2">
        <v>43354.454918981479</v>
      </c>
      <c r="U204" t="s">
        <v>313</v>
      </c>
      <c r="V204" t="s">
        <v>204</v>
      </c>
      <c r="W204" t="s">
        <v>46</v>
      </c>
      <c r="X204" t="s">
        <v>47</v>
      </c>
      <c r="Y204">
        <v>0</v>
      </c>
    </row>
    <row r="205" spans="1:25" x14ac:dyDescent="0.25">
      <c r="A205">
        <v>18586</v>
      </c>
      <c r="B205" t="s">
        <v>91</v>
      </c>
      <c r="C205" t="s">
        <v>427</v>
      </c>
      <c r="D205" t="s">
        <v>719</v>
      </c>
      <c r="E205" s="1">
        <v>24833</v>
      </c>
      <c r="F205" t="s">
        <v>36</v>
      </c>
      <c r="G205" t="s">
        <v>720</v>
      </c>
      <c r="I205" t="s">
        <v>38</v>
      </c>
      <c r="J205" t="s">
        <v>39</v>
      </c>
      <c r="K205" t="s">
        <v>721</v>
      </c>
      <c r="L205">
        <v>7720</v>
      </c>
      <c r="M205" t="s">
        <v>412</v>
      </c>
      <c r="N205" t="s">
        <v>42</v>
      </c>
      <c r="O205">
        <v>627368123</v>
      </c>
      <c r="Q205" t="s">
        <v>722</v>
      </c>
      <c r="T205" s="2">
        <v>43359.20994212963</v>
      </c>
      <c r="U205" t="s">
        <v>390</v>
      </c>
      <c r="V205" t="s">
        <v>45</v>
      </c>
      <c r="W205" t="s">
        <v>46</v>
      </c>
      <c r="X205" t="s">
        <v>55</v>
      </c>
      <c r="Y205">
        <v>0</v>
      </c>
    </row>
    <row r="206" spans="1:25" x14ac:dyDescent="0.25">
      <c r="A206">
        <v>18586</v>
      </c>
      <c r="B206" t="s">
        <v>91</v>
      </c>
      <c r="C206" t="s">
        <v>427</v>
      </c>
      <c r="D206" t="s">
        <v>719</v>
      </c>
      <c r="E206" s="1">
        <v>24833</v>
      </c>
      <c r="F206" t="s">
        <v>36</v>
      </c>
      <c r="G206" t="s">
        <v>720</v>
      </c>
      <c r="I206" t="s">
        <v>38</v>
      </c>
      <c r="J206" t="s">
        <v>39</v>
      </c>
      <c r="K206" t="s">
        <v>721</v>
      </c>
      <c r="L206">
        <v>7720</v>
      </c>
      <c r="M206" t="s">
        <v>412</v>
      </c>
      <c r="N206" t="s">
        <v>42</v>
      </c>
      <c r="O206">
        <v>627368123</v>
      </c>
      <c r="Q206" t="s">
        <v>722</v>
      </c>
      <c r="T206" s="2">
        <v>43359.209085648145</v>
      </c>
      <c r="U206" t="s">
        <v>390</v>
      </c>
      <c r="W206" t="s">
        <v>77</v>
      </c>
      <c r="X206" t="s">
        <v>118</v>
      </c>
      <c r="Y206">
        <v>0</v>
      </c>
    </row>
    <row r="207" spans="1:25" x14ac:dyDescent="0.25">
      <c r="A207">
        <v>18590</v>
      </c>
      <c r="B207" t="s">
        <v>723</v>
      </c>
      <c r="C207" t="s">
        <v>724</v>
      </c>
      <c r="D207" t="s">
        <v>208</v>
      </c>
      <c r="E207" s="1">
        <v>37034</v>
      </c>
      <c r="F207" t="s">
        <v>36</v>
      </c>
      <c r="G207" t="s">
        <v>725</v>
      </c>
      <c r="I207" t="s">
        <v>38</v>
      </c>
      <c r="J207" t="s">
        <v>39</v>
      </c>
      <c r="K207" t="s">
        <v>726</v>
      </c>
      <c r="L207">
        <v>7710</v>
      </c>
      <c r="M207" t="s">
        <v>577</v>
      </c>
      <c r="N207" t="s">
        <v>42</v>
      </c>
      <c r="O207">
        <v>617558633</v>
      </c>
      <c r="Q207" t="s">
        <v>727</v>
      </c>
      <c r="T207" s="2">
        <v>43355.493148148147</v>
      </c>
      <c r="U207" t="s">
        <v>1077</v>
      </c>
      <c r="V207" t="s">
        <v>603</v>
      </c>
      <c r="W207" t="s">
        <v>46</v>
      </c>
      <c r="X207" t="s">
        <v>55</v>
      </c>
      <c r="Y207">
        <v>0</v>
      </c>
    </row>
    <row r="208" spans="1:25" x14ac:dyDescent="0.25">
      <c r="A208">
        <v>18595</v>
      </c>
      <c r="B208" t="s">
        <v>728</v>
      </c>
      <c r="D208" t="s">
        <v>312</v>
      </c>
      <c r="E208" s="1">
        <v>28650</v>
      </c>
      <c r="F208" t="s">
        <v>36</v>
      </c>
      <c r="G208" t="s">
        <v>729</v>
      </c>
      <c r="H208" t="s">
        <v>729</v>
      </c>
      <c r="I208" t="s">
        <v>335</v>
      </c>
      <c r="J208" t="s">
        <v>200</v>
      </c>
      <c r="K208" t="s">
        <v>730</v>
      </c>
      <c r="L208">
        <v>7760</v>
      </c>
      <c r="M208" t="s">
        <v>95</v>
      </c>
      <c r="N208" t="s">
        <v>42</v>
      </c>
      <c r="O208">
        <v>666062207</v>
      </c>
      <c r="Q208" t="s">
        <v>215</v>
      </c>
      <c r="T208" s="2">
        <v>43360.751631944448</v>
      </c>
      <c r="U208" t="s">
        <v>216</v>
      </c>
      <c r="V208" t="s">
        <v>45</v>
      </c>
      <c r="W208" t="s">
        <v>46</v>
      </c>
      <c r="X208" t="s">
        <v>47</v>
      </c>
      <c r="Y208">
        <v>0</v>
      </c>
    </row>
    <row r="209" spans="1:25" x14ac:dyDescent="0.25">
      <c r="A209">
        <v>18595</v>
      </c>
      <c r="B209" t="s">
        <v>728</v>
      </c>
      <c r="D209" t="s">
        <v>312</v>
      </c>
      <c r="E209" s="1">
        <v>28650</v>
      </c>
      <c r="F209" t="s">
        <v>36</v>
      </c>
      <c r="G209" t="s">
        <v>729</v>
      </c>
      <c r="H209" t="s">
        <v>729</v>
      </c>
      <c r="I209" t="s">
        <v>335</v>
      </c>
      <c r="J209" t="s">
        <v>200</v>
      </c>
      <c r="K209" t="s">
        <v>730</v>
      </c>
      <c r="L209">
        <v>7760</v>
      </c>
      <c r="M209" t="s">
        <v>95</v>
      </c>
      <c r="N209" t="s">
        <v>42</v>
      </c>
      <c r="O209">
        <v>666062207</v>
      </c>
      <c r="Q209" t="s">
        <v>215</v>
      </c>
      <c r="T209" s="2">
        <v>43360.843576388892</v>
      </c>
      <c r="U209" t="s">
        <v>216</v>
      </c>
      <c r="W209" t="s">
        <v>77</v>
      </c>
      <c r="X209" t="s">
        <v>78</v>
      </c>
      <c r="Y209">
        <v>0</v>
      </c>
    </row>
    <row r="210" spans="1:25" x14ac:dyDescent="0.25">
      <c r="A210">
        <v>18656</v>
      </c>
      <c r="B210" t="s">
        <v>265</v>
      </c>
      <c r="C210" t="s">
        <v>731</v>
      </c>
      <c r="D210" t="s">
        <v>732</v>
      </c>
      <c r="E210" s="1">
        <v>22668</v>
      </c>
      <c r="F210" t="s">
        <v>36</v>
      </c>
      <c r="G210" t="s">
        <v>733</v>
      </c>
      <c r="I210" t="s">
        <v>38</v>
      </c>
      <c r="J210" t="s">
        <v>39</v>
      </c>
      <c r="K210" t="s">
        <v>734</v>
      </c>
      <c r="L210">
        <v>7141</v>
      </c>
      <c r="M210" t="s">
        <v>41</v>
      </c>
      <c r="N210" t="s">
        <v>42</v>
      </c>
      <c r="O210">
        <v>679681353</v>
      </c>
      <c r="Q210" t="s">
        <v>735</v>
      </c>
      <c r="T210" s="2">
        <v>43363.473634259259</v>
      </c>
      <c r="U210" t="s">
        <v>1041</v>
      </c>
      <c r="V210" t="s">
        <v>45</v>
      </c>
      <c r="W210" t="s">
        <v>46</v>
      </c>
      <c r="X210" t="s">
        <v>55</v>
      </c>
      <c r="Y210">
        <v>0</v>
      </c>
    </row>
    <row r="211" spans="1:25" x14ac:dyDescent="0.25">
      <c r="A211">
        <v>18657</v>
      </c>
      <c r="B211" t="s">
        <v>314</v>
      </c>
      <c r="C211" t="s">
        <v>119</v>
      </c>
      <c r="D211" t="s">
        <v>736</v>
      </c>
      <c r="E211" s="1">
        <v>37426</v>
      </c>
      <c r="F211" t="s">
        <v>115</v>
      </c>
      <c r="G211" t="s">
        <v>737</v>
      </c>
      <c r="I211" t="s">
        <v>38</v>
      </c>
      <c r="J211" t="s">
        <v>39</v>
      </c>
      <c r="K211" t="s">
        <v>738</v>
      </c>
      <c r="L211">
        <v>7009</v>
      </c>
      <c r="M211" t="s">
        <v>53</v>
      </c>
      <c r="N211" t="s">
        <v>42</v>
      </c>
      <c r="O211">
        <v>659914585</v>
      </c>
      <c r="Q211" t="s">
        <v>54</v>
      </c>
      <c r="T211" s="2">
        <v>43355.710011574076</v>
      </c>
      <c r="U211" t="s">
        <v>156</v>
      </c>
      <c r="W211" t="s">
        <v>69</v>
      </c>
      <c r="X211" t="s">
        <v>79</v>
      </c>
      <c r="Y211">
        <v>0</v>
      </c>
    </row>
    <row r="212" spans="1:25" x14ac:dyDescent="0.25">
      <c r="A212">
        <v>18657</v>
      </c>
      <c r="B212" t="s">
        <v>314</v>
      </c>
      <c r="C212" t="s">
        <v>119</v>
      </c>
      <c r="D212" t="s">
        <v>736</v>
      </c>
      <c r="E212" s="1">
        <v>37426</v>
      </c>
      <c r="F212" t="s">
        <v>115</v>
      </c>
      <c r="G212" t="s">
        <v>737</v>
      </c>
      <c r="I212" t="s">
        <v>38</v>
      </c>
      <c r="J212" t="s">
        <v>39</v>
      </c>
      <c r="K212" t="s">
        <v>738</v>
      </c>
      <c r="L212">
        <v>7009</v>
      </c>
      <c r="M212" t="s">
        <v>53</v>
      </c>
      <c r="N212" t="s">
        <v>42</v>
      </c>
      <c r="O212">
        <v>659914585</v>
      </c>
      <c r="Q212" t="s">
        <v>54</v>
      </c>
      <c r="T212" s="2">
        <v>43348.646087962959</v>
      </c>
      <c r="U212" t="s">
        <v>156</v>
      </c>
      <c r="V212" t="s">
        <v>603</v>
      </c>
      <c r="W212" t="s">
        <v>46</v>
      </c>
      <c r="X212" t="s">
        <v>47</v>
      </c>
      <c r="Y212">
        <v>0</v>
      </c>
    </row>
    <row r="213" spans="1:25" x14ac:dyDescent="0.25">
      <c r="A213">
        <v>18659</v>
      </c>
      <c r="B213" t="s">
        <v>314</v>
      </c>
      <c r="C213" t="s">
        <v>119</v>
      </c>
      <c r="D213" t="s">
        <v>739</v>
      </c>
      <c r="E213" s="1">
        <v>38477</v>
      </c>
      <c r="F213" t="s">
        <v>115</v>
      </c>
      <c r="G213" t="s">
        <v>740</v>
      </c>
      <c r="I213" t="s">
        <v>38</v>
      </c>
      <c r="J213" t="s">
        <v>39</v>
      </c>
      <c r="K213" t="s">
        <v>738</v>
      </c>
      <c r="L213">
        <v>7009</v>
      </c>
      <c r="M213" t="s">
        <v>53</v>
      </c>
      <c r="N213" t="s">
        <v>42</v>
      </c>
      <c r="O213">
        <v>659914585</v>
      </c>
      <c r="Q213" t="s">
        <v>54</v>
      </c>
      <c r="T213" s="2">
        <v>43355.706516203703</v>
      </c>
      <c r="U213" t="s">
        <v>156</v>
      </c>
      <c r="V213" t="s">
        <v>622</v>
      </c>
      <c r="W213" t="s">
        <v>46</v>
      </c>
      <c r="X213" t="s">
        <v>47</v>
      </c>
      <c r="Y213">
        <v>0</v>
      </c>
    </row>
    <row r="214" spans="1:25" x14ac:dyDescent="0.25">
      <c r="A214">
        <v>19443</v>
      </c>
      <c r="B214" t="s">
        <v>437</v>
      </c>
      <c r="C214" t="s">
        <v>574</v>
      </c>
      <c r="D214" t="s">
        <v>741</v>
      </c>
      <c r="E214" s="1">
        <v>37011</v>
      </c>
      <c r="F214" t="s">
        <v>36</v>
      </c>
      <c r="G214" t="s">
        <v>742</v>
      </c>
      <c r="I214" t="s">
        <v>38</v>
      </c>
      <c r="J214" t="s">
        <v>39</v>
      </c>
      <c r="K214" t="s">
        <v>743</v>
      </c>
      <c r="L214">
        <v>7710</v>
      </c>
      <c r="M214" t="s">
        <v>577</v>
      </c>
      <c r="N214" t="s">
        <v>42</v>
      </c>
      <c r="O214">
        <v>690296485</v>
      </c>
      <c r="Q214" t="s">
        <v>215</v>
      </c>
      <c r="T214" s="2">
        <v>43360.752152777779</v>
      </c>
      <c r="U214" t="s">
        <v>216</v>
      </c>
      <c r="V214" t="s">
        <v>603</v>
      </c>
      <c r="W214" t="s">
        <v>46</v>
      </c>
      <c r="X214" t="s">
        <v>47</v>
      </c>
      <c r="Y214">
        <v>0</v>
      </c>
    </row>
    <row r="215" spans="1:25" x14ac:dyDescent="0.25">
      <c r="A215">
        <v>19464</v>
      </c>
      <c r="B215" t="s">
        <v>502</v>
      </c>
      <c r="C215" t="s">
        <v>503</v>
      </c>
      <c r="D215" t="s">
        <v>744</v>
      </c>
      <c r="E215" s="1">
        <v>36855</v>
      </c>
      <c r="F215" t="s">
        <v>115</v>
      </c>
      <c r="G215" t="s">
        <v>745</v>
      </c>
      <c r="I215" t="s">
        <v>38</v>
      </c>
      <c r="J215" t="s">
        <v>39</v>
      </c>
      <c r="K215" t="s">
        <v>505</v>
      </c>
      <c r="L215">
        <v>28902</v>
      </c>
      <c r="M215" t="s">
        <v>124</v>
      </c>
      <c r="N215" t="s">
        <v>125</v>
      </c>
      <c r="O215">
        <v>665263405</v>
      </c>
      <c r="Q215" t="s">
        <v>506</v>
      </c>
      <c r="T215" s="2">
        <v>43352.829560185186</v>
      </c>
      <c r="U215" t="s">
        <v>313</v>
      </c>
      <c r="V215" t="s">
        <v>270</v>
      </c>
      <c r="W215" t="s">
        <v>46</v>
      </c>
      <c r="X215" t="s">
        <v>47</v>
      </c>
      <c r="Y215">
        <v>0</v>
      </c>
    </row>
    <row r="216" spans="1:25" x14ac:dyDescent="0.25">
      <c r="A216">
        <v>19499</v>
      </c>
      <c r="B216" t="s">
        <v>746</v>
      </c>
      <c r="C216" t="s">
        <v>747</v>
      </c>
      <c r="D216" t="s">
        <v>161</v>
      </c>
      <c r="E216" s="1">
        <v>38063</v>
      </c>
      <c r="F216" t="s">
        <v>36</v>
      </c>
      <c r="G216" t="s">
        <v>748</v>
      </c>
      <c r="I216" t="s">
        <v>38</v>
      </c>
      <c r="J216" t="s">
        <v>39</v>
      </c>
      <c r="K216" t="s">
        <v>749</v>
      </c>
      <c r="L216">
        <v>7014</v>
      </c>
      <c r="M216" t="s">
        <v>53</v>
      </c>
      <c r="N216" t="s">
        <v>42</v>
      </c>
      <c r="O216">
        <v>666666666</v>
      </c>
      <c r="Q216" t="s">
        <v>54</v>
      </c>
      <c r="T216" s="2">
        <v>43348.644942129627</v>
      </c>
      <c r="U216" t="s">
        <v>156</v>
      </c>
      <c r="V216" t="s">
        <v>781</v>
      </c>
      <c r="W216" t="s">
        <v>46</v>
      </c>
      <c r="X216" t="s">
        <v>47</v>
      </c>
      <c r="Y216">
        <v>0</v>
      </c>
    </row>
    <row r="217" spans="1:25" x14ac:dyDescent="0.25">
      <c r="A217">
        <v>19530</v>
      </c>
      <c r="B217" t="s">
        <v>750</v>
      </c>
      <c r="D217" t="s">
        <v>751</v>
      </c>
      <c r="E217" s="1">
        <v>31414</v>
      </c>
      <c r="F217" t="s">
        <v>115</v>
      </c>
      <c r="G217" t="s">
        <v>752</v>
      </c>
      <c r="I217" t="s">
        <v>520</v>
      </c>
      <c r="J217" t="s">
        <v>155</v>
      </c>
      <c r="K217" t="s">
        <v>318</v>
      </c>
      <c r="L217">
        <v>7009</v>
      </c>
      <c r="M217" t="s">
        <v>53</v>
      </c>
      <c r="N217" t="s">
        <v>42</v>
      </c>
      <c r="O217">
        <v>659914585</v>
      </c>
      <c r="P217">
        <v>971479315</v>
      </c>
      <c r="Q217" t="s">
        <v>54</v>
      </c>
      <c r="T217" s="2">
        <v>43355.705914351849</v>
      </c>
      <c r="U217" t="s">
        <v>156</v>
      </c>
      <c r="V217" t="s">
        <v>204</v>
      </c>
      <c r="W217" t="s">
        <v>46</v>
      </c>
      <c r="X217" t="s">
        <v>71</v>
      </c>
      <c r="Y217">
        <v>0</v>
      </c>
    </row>
    <row r="218" spans="1:25" x14ac:dyDescent="0.25">
      <c r="A218">
        <v>19617</v>
      </c>
      <c r="B218" t="s">
        <v>746</v>
      </c>
      <c r="C218" t="s">
        <v>753</v>
      </c>
      <c r="D218" t="s">
        <v>181</v>
      </c>
      <c r="E218" s="1">
        <v>25054</v>
      </c>
      <c r="F218" t="s">
        <v>36</v>
      </c>
      <c r="G218" t="s">
        <v>754</v>
      </c>
      <c r="I218" t="s">
        <v>38</v>
      </c>
      <c r="J218" t="s">
        <v>39</v>
      </c>
      <c r="K218" t="s">
        <v>755</v>
      </c>
      <c r="L218">
        <v>7014</v>
      </c>
      <c r="M218" t="s">
        <v>53</v>
      </c>
      <c r="N218" t="s">
        <v>42</v>
      </c>
      <c r="O218">
        <v>651755142</v>
      </c>
      <c r="Q218" t="s">
        <v>54</v>
      </c>
      <c r="T218" s="2">
        <v>43358.824074074073</v>
      </c>
      <c r="U218" t="s">
        <v>156</v>
      </c>
      <c r="V218" t="s">
        <v>45</v>
      </c>
      <c r="W218" t="s">
        <v>46</v>
      </c>
      <c r="X218" t="s">
        <v>71</v>
      </c>
      <c r="Y218">
        <v>0</v>
      </c>
    </row>
    <row r="219" spans="1:25" x14ac:dyDescent="0.25">
      <c r="A219">
        <v>19617</v>
      </c>
      <c r="B219" t="s">
        <v>746</v>
      </c>
      <c r="C219" t="s">
        <v>753</v>
      </c>
      <c r="D219" t="s">
        <v>181</v>
      </c>
      <c r="E219" s="1">
        <v>25054</v>
      </c>
      <c r="F219" t="s">
        <v>36</v>
      </c>
      <c r="G219" t="s">
        <v>754</v>
      </c>
      <c r="I219" t="s">
        <v>38</v>
      </c>
      <c r="J219" t="s">
        <v>39</v>
      </c>
      <c r="K219" t="s">
        <v>755</v>
      </c>
      <c r="L219">
        <v>7014</v>
      </c>
      <c r="M219" t="s">
        <v>53</v>
      </c>
      <c r="N219" t="s">
        <v>42</v>
      </c>
      <c r="O219">
        <v>651755142</v>
      </c>
      <c r="Q219" t="s">
        <v>54</v>
      </c>
      <c r="T219" s="2">
        <v>43355.710949074077</v>
      </c>
      <c r="U219" t="s">
        <v>156</v>
      </c>
      <c r="W219" t="s">
        <v>69</v>
      </c>
      <c r="X219" t="s">
        <v>79</v>
      </c>
      <c r="Y219">
        <v>0</v>
      </c>
    </row>
    <row r="220" spans="1:25" x14ac:dyDescent="0.25">
      <c r="A220">
        <v>19862</v>
      </c>
      <c r="B220" t="s">
        <v>756</v>
      </c>
      <c r="D220" t="s">
        <v>757</v>
      </c>
      <c r="E220" s="1">
        <v>26141</v>
      </c>
      <c r="F220" t="s">
        <v>36</v>
      </c>
      <c r="G220" t="s">
        <v>758</v>
      </c>
      <c r="H220" t="s">
        <v>759</v>
      </c>
      <c r="I220" t="s">
        <v>651</v>
      </c>
      <c r="J220" t="s">
        <v>155</v>
      </c>
      <c r="K220" t="s">
        <v>760</v>
      </c>
      <c r="L220">
        <v>7817</v>
      </c>
      <c r="M220" t="s">
        <v>202</v>
      </c>
      <c r="N220" t="s">
        <v>42</v>
      </c>
      <c r="O220">
        <v>686655659</v>
      </c>
      <c r="Q220" t="s">
        <v>761</v>
      </c>
      <c r="T220" s="2">
        <v>43353.529039351852</v>
      </c>
      <c r="U220" t="s">
        <v>140</v>
      </c>
      <c r="V220" t="s">
        <v>45</v>
      </c>
      <c r="W220" t="s">
        <v>46</v>
      </c>
      <c r="X220" t="s">
        <v>71</v>
      </c>
      <c r="Y220">
        <v>0</v>
      </c>
    </row>
    <row r="221" spans="1:25" x14ac:dyDescent="0.25">
      <c r="A221">
        <v>20606</v>
      </c>
      <c r="B221" t="s">
        <v>214</v>
      </c>
      <c r="C221" t="s">
        <v>762</v>
      </c>
      <c r="D221" t="s">
        <v>763</v>
      </c>
      <c r="E221" s="1">
        <v>36899</v>
      </c>
      <c r="F221" t="s">
        <v>36</v>
      </c>
      <c r="G221" t="s">
        <v>764</v>
      </c>
      <c r="H221" t="s">
        <v>765</v>
      </c>
      <c r="I221" t="s">
        <v>38</v>
      </c>
      <c r="J221" t="s">
        <v>39</v>
      </c>
      <c r="K221" t="s">
        <v>766</v>
      </c>
      <c r="L221">
        <v>7013</v>
      </c>
      <c r="M221" t="s">
        <v>53</v>
      </c>
      <c r="N221" t="s">
        <v>42</v>
      </c>
      <c r="O221">
        <v>659914585</v>
      </c>
      <c r="Q221" t="s">
        <v>54</v>
      </c>
      <c r="T221" s="2">
        <v>43355.702060185184</v>
      </c>
      <c r="U221" t="s">
        <v>156</v>
      </c>
      <c r="V221" t="s">
        <v>603</v>
      </c>
      <c r="W221" t="s">
        <v>46</v>
      </c>
      <c r="X221" t="s">
        <v>47</v>
      </c>
      <c r="Y221">
        <v>0</v>
      </c>
    </row>
    <row r="222" spans="1:25" x14ac:dyDescent="0.25">
      <c r="A222">
        <v>21000</v>
      </c>
      <c r="B222" t="s">
        <v>324</v>
      </c>
      <c r="C222" t="s">
        <v>1131</v>
      </c>
      <c r="D222" t="s">
        <v>741</v>
      </c>
      <c r="E222" s="1">
        <v>35780</v>
      </c>
      <c r="F222" t="s">
        <v>36</v>
      </c>
      <c r="G222" t="s">
        <v>1132</v>
      </c>
      <c r="I222" t="s">
        <v>38</v>
      </c>
      <c r="J222" t="s">
        <v>39</v>
      </c>
      <c r="K222" t="s">
        <v>1133</v>
      </c>
      <c r="L222">
        <v>7420</v>
      </c>
      <c r="M222" t="s">
        <v>184</v>
      </c>
      <c r="N222" t="s">
        <v>42</v>
      </c>
      <c r="O222">
        <v>692649473</v>
      </c>
      <c r="Q222" t="s">
        <v>185</v>
      </c>
      <c r="T222" s="2">
        <v>43359.940891203703</v>
      </c>
      <c r="U222" t="s">
        <v>186</v>
      </c>
      <c r="V222" t="s">
        <v>270</v>
      </c>
      <c r="W222" t="s">
        <v>46</v>
      </c>
      <c r="X222" t="s">
        <v>55</v>
      </c>
      <c r="Y222">
        <v>0</v>
      </c>
    </row>
    <row r="223" spans="1:25" x14ac:dyDescent="0.25">
      <c r="A223">
        <v>21061</v>
      </c>
      <c r="B223" t="s">
        <v>768</v>
      </c>
      <c r="C223" t="s">
        <v>120</v>
      </c>
      <c r="D223" t="s">
        <v>769</v>
      </c>
      <c r="E223" s="1">
        <v>37286</v>
      </c>
      <c r="F223" t="s">
        <v>36</v>
      </c>
      <c r="G223" t="s">
        <v>770</v>
      </c>
      <c r="I223" t="s">
        <v>38</v>
      </c>
      <c r="J223" t="s">
        <v>39</v>
      </c>
      <c r="K223" t="s">
        <v>771</v>
      </c>
      <c r="L223">
        <v>7820</v>
      </c>
      <c r="M223" t="s">
        <v>139</v>
      </c>
      <c r="N223" t="s">
        <v>42</v>
      </c>
      <c r="O223">
        <v>687003119</v>
      </c>
      <c r="Q223" t="s">
        <v>772</v>
      </c>
      <c r="T223" s="2">
        <v>43352.820868055554</v>
      </c>
      <c r="U223" t="s">
        <v>178</v>
      </c>
      <c r="V223" t="s">
        <v>603</v>
      </c>
      <c r="W223" t="s">
        <v>46</v>
      </c>
      <c r="X223" t="s">
        <v>47</v>
      </c>
      <c r="Y223">
        <v>0</v>
      </c>
    </row>
    <row r="224" spans="1:25" x14ac:dyDescent="0.25">
      <c r="A224">
        <v>21062</v>
      </c>
      <c r="B224" t="s">
        <v>768</v>
      </c>
      <c r="C224" t="s">
        <v>120</v>
      </c>
      <c r="D224" t="s">
        <v>773</v>
      </c>
      <c r="E224" s="1">
        <v>38888</v>
      </c>
      <c r="F224" t="s">
        <v>36</v>
      </c>
      <c r="G224" t="s">
        <v>774</v>
      </c>
      <c r="I224" t="s">
        <v>38</v>
      </c>
      <c r="J224" t="s">
        <v>39</v>
      </c>
      <c r="K224" t="s">
        <v>771</v>
      </c>
      <c r="L224">
        <v>7820</v>
      </c>
      <c r="M224" t="s">
        <v>139</v>
      </c>
      <c r="N224" t="s">
        <v>42</v>
      </c>
      <c r="O224">
        <v>686265127</v>
      </c>
      <c r="Q224" t="s">
        <v>772</v>
      </c>
      <c r="T224" s="2">
        <v>43352.769467592596</v>
      </c>
      <c r="U224" t="s">
        <v>193</v>
      </c>
      <c r="V224" t="s">
        <v>343</v>
      </c>
      <c r="W224" t="s">
        <v>46</v>
      </c>
      <c r="X224" t="s">
        <v>47</v>
      </c>
      <c r="Y224">
        <v>0</v>
      </c>
    </row>
    <row r="225" spans="1:25" x14ac:dyDescent="0.25">
      <c r="A225">
        <v>21063</v>
      </c>
      <c r="B225" t="s">
        <v>507</v>
      </c>
      <c r="D225" t="s">
        <v>775</v>
      </c>
      <c r="E225" s="1">
        <v>39290</v>
      </c>
      <c r="F225" t="s">
        <v>36</v>
      </c>
      <c r="H225" t="s">
        <v>776</v>
      </c>
      <c r="I225" t="s">
        <v>510</v>
      </c>
      <c r="J225" t="s">
        <v>155</v>
      </c>
      <c r="K225" t="s">
        <v>777</v>
      </c>
      <c r="L225">
        <v>7810</v>
      </c>
      <c r="M225" t="s">
        <v>512</v>
      </c>
      <c r="N225" t="s">
        <v>42</v>
      </c>
      <c r="O225">
        <v>661224463</v>
      </c>
      <c r="Q225" t="s">
        <v>513</v>
      </c>
      <c r="T225" s="2">
        <v>43352.775972222225</v>
      </c>
      <c r="U225" t="s">
        <v>193</v>
      </c>
      <c r="V225" t="s">
        <v>343</v>
      </c>
      <c r="W225" t="s">
        <v>46</v>
      </c>
      <c r="X225" t="s">
        <v>71</v>
      </c>
      <c r="Y225">
        <v>0</v>
      </c>
    </row>
    <row r="226" spans="1:25" x14ac:dyDescent="0.25">
      <c r="A226">
        <v>21077</v>
      </c>
      <c r="B226" t="s">
        <v>703</v>
      </c>
      <c r="C226" t="s">
        <v>704</v>
      </c>
      <c r="D226" t="s">
        <v>778</v>
      </c>
      <c r="E226" s="1">
        <v>37684</v>
      </c>
      <c r="F226" t="s">
        <v>36</v>
      </c>
      <c r="G226" t="s">
        <v>779</v>
      </c>
      <c r="I226" t="s">
        <v>38</v>
      </c>
      <c r="J226" t="s">
        <v>39</v>
      </c>
      <c r="K226" t="s">
        <v>780</v>
      </c>
      <c r="L226">
        <v>7004</v>
      </c>
      <c r="M226" t="s">
        <v>53</v>
      </c>
      <c r="N226" t="s">
        <v>42</v>
      </c>
      <c r="O226">
        <v>675827700</v>
      </c>
      <c r="Q226" t="s">
        <v>43</v>
      </c>
      <c r="T226" s="2">
        <v>43358.973379629628</v>
      </c>
      <c r="U226" t="s">
        <v>44</v>
      </c>
      <c r="V226" t="s">
        <v>522</v>
      </c>
      <c r="W226" t="s">
        <v>46</v>
      </c>
      <c r="X226" t="s">
        <v>47</v>
      </c>
      <c r="Y226">
        <v>0</v>
      </c>
    </row>
    <row r="227" spans="1:25" x14ac:dyDescent="0.25">
      <c r="A227">
        <v>21080</v>
      </c>
      <c r="B227" t="s">
        <v>782</v>
      </c>
      <c r="C227" t="s">
        <v>783</v>
      </c>
      <c r="D227" t="s">
        <v>784</v>
      </c>
      <c r="E227" s="1">
        <v>38133</v>
      </c>
      <c r="F227" t="s">
        <v>115</v>
      </c>
      <c r="G227" t="s">
        <v>785</v>
      </c>
      <c r="I227" t="s">
        <v>38</v>
      </c>
      <c r="J227" t="s">
        <v>39</v>
      </c>
      <c r="K227" t="s">
        <v>786</v>
      </c>
      <c r="L227">
        <v>7150</v>
      </c>
      <c r="M227" t="s">
        <v>787</v>
      </c>
      <c r="N227" t="s">
        <v>42</v>
      </c>
      <c r="O227">
        <v>696684137</v>
      </c>
      <c r="Q227" t="s">
        <v>788</v>
      </c>
      <c r="T227" s="2">
        <v>43348.683981481481</v>
      </c>
      <c r="U227" t="s">
        <v>127</v>
      </c>
      <c r="V227" t="s">
        <v>781</v>
      </c>
      <c r="W227" t="s">
        <v>46</v>
      </c>
      <c r="X227" t="s">
        <v>47</v>
      </c>
      <c r="Y227">
        <v>0</v>
      </c>
    </row>
    <row r="228" spans="1:25" x14ac:dyDescent="0.25">
      <c r="A228">
        <v>21164</v>
      </c>
      <c r="B228" t="s">
        <v>789</v>
      </c>
      <c r="C228" t="s">
        <v>790</v>
      </c>
      <c r="D228" t="s">
        <v>287</v>
      </c>
      <c r="E228" s="1">
        <v>37046</v>
      </c>
      <c r="F228" t="s">
        <v>36</v>
      </c>
      <c r="G228" t="s">
        <v>791</v>
      </c>
      <c r="I228" t="s">
        <v>38</v>
      </c>
      <c r="J228" t="s">
        <v>39</v>
      </c>
      <c r="K228" t="s">
        <v>792</v>
      </c>
      <c r="L228">
        <v>7300</v>
      </c>
      <c r="M228" t="s">
        <v>162</v>
      </c>
      <c r="N228" t="s">
        <v>42</v>
      </c>
      <c r="O228">
        <v>647215049</v>
      </c>
      <c r="Q228" t="s">
        <v>168</v>
      </c>
      <c r="T228" s="2">
        <v>43361.900960648149</v>
      </c>
      <c r="U228" t="s">
        <v>169</v>
      </c>
      <c r="V228" t="s">
        <v>603</v>
      </c>
      <c r="W228" t="s">
        <v>46</v>
      </c>
      <c r="X228" t="s">
        <v>71</v>
      </c>
      <c r="Y228">
        <v>0</v>
      </c>
    </row>
    <row r="229" spans="1:25" x14ac:dyDescent="0.25">
      <c r="A229">
        <v>21166</v>
      </c>
      <c r="B229" t="s">
        <v>793</v>
      </c>
      <c r="C229" t="s">
        <v>794</v>
      </c>
      <c r="D229" t="s">
        <v>426</v>
      </c>
      <c r="E229" s="1">
        <v>35992</v>
      </c>
      <c r="F229" t="s">
        <v>36</v>
      </c>
      <c r="G229" t="s">
        <v>795</v>
      </c>
      <c r="I229" t="s">
        <v>38</v>
      </c>
      <c r="J229" t="s">
        <v>39</v>
      </c>
      <c r="K229" t="s">
        <v>796</v>
      </c>
      <c r="L229">
        <v>7312</v>
      </c>
      <c r="M229" t="s">
        <v>797</v>
      </c>
      <c r="N229" t="s">
        <v>42</v>
      </c>
      <c r="O229">
        <v>679056122</v>
      </c>
      <c r="Q229" t="s">
        <v>168</v>
      </c>
      <c r="T229" s="2">
        <v>43361.900752314818</v>
      </c>
      <c r="U229" t="s">
        <v>169</v>
      </c>
      <c r="V229" t="s">
        <v>270</v>
      </c>
      <c r="W229" t="s">
        <v>46</v>
      </c>
      <c r="X229" t="s">
        <v>71</v>
      </c>
      <c r="Y229">
        <v>0</v>
      </c>
    </row>
    <row r="230" spans="1:25" x14ac:dyDescent="0.25">
      <c r="A230">
        <v>21167</v>
      </c>
      <c r="B230" t="s">
        <v>682</v>
      </c>
      <c r="C230" t="s">
        <v>798</v>
      </c>
      <c r="D230" t="s">
        <v>741</v>
      </c>
      <c r="E230" s="1">
        <v>25631</v>
      </c>
      <c r="F230" t="s">
        <v>36</v>
      </c>
      <c r="G230" t="s">
        <v>799</v>
      </c>
      <c r="I230" t="s">
        <v>38</v>
      </c>
      <c r="J230" t="s">
        <v>39</v>
      </c>
      <c r="K230" t="s">
        <v>800</v>
      </c>
      <c r="L230">
        <v>7300</v>
      </c>
      <c r="M230" t="s">
        <v>162</v>
      </c>
      <c r="N230" t="s">
        <v>42</v>
      </c>
      <c r="O230">
        <v>609182889</v>
      </c>
      <c r="Q230" t="s">
        <v>54</v>
      </c>
      <c r="T230" s="2">
        <v>43361.901400462964</v>
      </c>
      <c r="U230" t="s">
        <v>169</v>
      </c>
      <c r="V230" t="s">
        <v>45</v>
      </c>
      <c r="W230" t="s">
        <v>46</v>
      </c>
      <c r="X230" t="s">
        <v>55</v>
      </c>
      <c r="Y230">
        <v>0</v>
      </c>
    </row>
    <row r="231" spans="1:25" x14ac:dyDescent="0.25">
      <c r="A231">
        <v>21167</v>
      </c>
      <c r="B231" t="s">
        <v>682</v>
      </c>
      <c r="C231" t="s">
        <v>798</v>
      </c>
      <c r="D231" t="s">
        <v>741</v>
      </c>
      <c r="E231" s="1">
        <v>25631</v>
      </c>
      <c r="F231" t="s">
        <v>36</v>
      </c>
      <c r="G231" t="s">
        <v>799</v>
      </c>
      <c r="I231" t="s">
        <v>38</v>
      </c>
      <c r="J231" t="s">
        <v>39</v>
      </c>
      <c r="K231" t="s">
        <v>800</v>
      </c>
      <c r="L231">
        <v>7300</v>
      </c>
      <c r="M231" t="s">
        <v>162</v>
      </c>
      <c r="N231" t="s">
        <v>42</v>
      </c>
      <c r="O231">
        <v>609182889</v>
      </c>
      <c r="Q231" t="s">
        <v>54</v>
      </c>
      <c r="T231" s="2">
        <v>43361.899143518516</v>
      </c>
      <c r="U231" t="s">
        <v>169</v>
      </c>
      <c r="W231" t="s">
        <v>69</v>
      </c>
      <c r="X231" t="s">
        <v>79</v>
      </c>
      <c r="Y231">
        <v>0</v>
      </c>
    </row>
    <row r="232" spans="1:25" x14ac:dyDescent="0.25">
      <c r="A232">
        <v>21913</v>
      </c>
      <c r="B232" t="s">
        <v>801</v>
      </c>
      <c r="C232" t="s">
        <v>802</v>
      </c>
      <c r="D232" t="s">
        <v>419</v>
      </c>
      <c r="E232" s="1">
        <v>37276</v>
      </c>
      <c r="F232" t="s">
        <v>36</v>
      </c>
      <c r="G232" t="s">
        <v>803</v>
      </c>
      <c r="I232" t="s">
        <v>38</v>
      </c>
      <c r="J232" t="s">
        <v>39</v>
      </c>
      <c r="K232" t="s">
        <v>804</v>
      </c>
      <c r="L232">
        <v>7340</v>
      </c>
      <c r="M232" t="s">
        <v>85</v>
      </c>
      <c r="N232" t="s">
        <v>42</v>
      </c>
      <c r="O232">
        <v>618116756</v>
      </c>
      <c r="Q232" t="s">
        <v>86</v>
      </c>
      <c r="T232" s="2">
        <v>43347.676215277781</v>
      </c>
      <c r="U232" t="s">
        <v>1041</v>
      </c>
      <c r="V232" t="s">
        <v>603</v>
      </c>
      <c r="W232" t="s">
        <v>46</v>
      </c>
      <c r="X232" t="s">
        <v>47</v>
      </c>
      <c r="Y232">
        <v>0</v>
      </c>
    </row>
    <row r="233" spans="1:25" x14ac:dyDescent="0.25">
      <c r="A233">
        <v>22171</v>
      </c>
      <c r="B233" t="s">
        <v>224</v>
      </c>
      <c r="C233" t="s">
        <v>56</v>
      </c>
      <c r="D233" t="s">
        <v>66</v>
      </c>
      <c r="E233" s="1">
        <v>26134</v>
      </c>
      <c r="F233" t="s">
        <v>36</v>
      </c>
      <c r="G233" t="s">
        <v>806</v>
      </c>
      <c r="I233" t="s">
        <v>38</v>
      </c>
      <c r="J233" t="s">
        <v>39</v>
      </c>
      <c r="M233" t="s">
        <v>209</v>
      </c>
      <c r="N233" t="s">
        <v>209</v>
      </c>
      <c r="R233">
        <v>42268.919733796298</v>
      </c>
      <c r="S233">
        <v>42268</v>
      </c>
      <c r="T233" s="2">
        <v>43350.528217592589</v>
      </c>
      <c r="U233" t="s">
        <v>292</v>
      </c>
      <c r="V233" t="s">
        <v>45</v>
      </c>
      <c r="W233" t="s">
        <v>46</v>
      </c>
      <c r="X233" t="s">
        <v>55</v>
      </c>
      <c r="Y233">
        <v>0</v>
      </c>
    </row>
    <row r="234" spans="1:25" x14ac:dyDescent="0.25">
      <c r="A234">
        <v>22173</v>
      </c>
      <c r="B234" t="s">
        <v>767</v>
      </c>
      <c r="C234" t="s">
        <v>134</v>
      </c>
      <c r="D234" t="s">
        <v>383</v>
      </c>
      <c r="E234" s="1">
        <v>29488</v>
      </c>
      <c r="F234" t="s">
        <v>36</v>
      </c>
      <c r="G234" t="s">
        <v>807</v>
      </c>
      <c r="I234" t="s">
        <v>38</v>
      </c>
      <c r="J234" t="s">
        <v>39</v>
      </c>
      <c r="M234" t="s">
        <v>209</v>
      </c>
      <c r="N234" t="s">
        <v>209</v>
      </c>
      <c r="R234">
        <v>42268.921805555554</v>
      </c>
      <c r="S234">
        <v>42268</v>
      </c>
      <c r="T234" s="2">
        <v>43350.529768518521</v>
      </c>
      <c r="U234" t="s">
        <v>292</v>
      </c>
      <c r="V234" t="s">
        <v>204</v>
      </c>
      <c r="W234" t="s">
        <v>46</v>
      </c>
      <c r="X234" t="s">
        <v>55</v>
      </c>
      <c r="Y234">
        <v>0</v>
      </c>
    </row>
    <row r="235" spans="1:25" x14ac:dyDescent="0.25">
      <c r="A235">
        <v>22176</v>
      </c>
      <c r="B235" t="s">
        <v>808</v>
      </c>
      <c r="D235" t="s">
        <v>809</v>
      </c>
      <c r="E235" s="1">
        <v>28597</v>
      </c>
      <c r="F235" t="s">
        <v>36</v>
      </c>
      <c r="H235" t="s">
        <v>810</v>
      </c>
      <c r="I235" t="s">
        <v>811</v>
      </c>
      <c r="J235" t="s">
        <v>155</v>
      </c>
      <c r="M235" t="s">
        <v>209</v>
      </c>
      <c r="N235" t="s">
        <v>209</v>
      </c>
      <c r="R235">
        <v>42268.931226851855</v>
      </c>
      <c r="S235">
        <v>42268</v>
      </c>
      <c r="T235" s="2">
        <v>43350.528599537036</v>
      </c>
      <c r="U235" t="s">
        <v>292</v>
      </c>
      <c r="V235" t="s">
        <v>45</v>
      </c>
      <c r="W235" t="s">
        <v>46</v>
      </c>
      <c r="X235" t="s">
        <v>55</v>
      </c>
      <c r="Y235">
        <v>0</v>
      </c>
    </row>
    <row r="236" spans="1:25" x14ac:dyDescent="0.25">
      <c r="A236">
        <v>22254</v>
      </c>
      <c r="B236" t="s">
        <v>344</v>
      </c>
      <c r="C236" t="s">
        <v>361</v>
      </c>
      <c r="D236" t="s">
        <v>812</v>
      </c>
      <c r="E236" s="1">
        <v>38553</v>
      </c>
      <c r="F236" t="s">
        <v>36</v>
      </c>
      <c r="G236" t="s">
        <v>813</v>
      </c>
      <c r="I236" t="s">
        <v>38</v>
      </c>
      <c r="J236" t="s">
        <v>39</v>
      </c>
      <c r="K236" t="s">
        <v>814</v>
      </c>
      <c r="L236">
        <v>7760</v>
      </c>
      <c r="M236" t="s">
        <v>95</v>
      </c>
      <c r="N236" t="s">
        <v>42</v>
      </c>
      <c r="O236">
        <v>629983354</v>
      </c>
      <c r="Q236" t="s">
        <v>538</v>
      </c>
      <c r="R236">
        <v>42270.3044212963</v>
      </c>
      <c r="S236">
        <v>42270</v>
      </c>
      <c r="T236" s="2">
        <v>43360.31386574074</v>
      </c>
      <c r="U236" t="s">
        <v>97</v>
      </c>
      <c r="V236" t="s">
        <v>622</v>
      </c>
      <c r="W236" t="s">
        <v>46</v>
      </c>
      <c r="X236" t="s">
        <v>55</v>
      </c>
      <c r="Y236">
        <v>0</v>
      </c>
    </row>
    <row r="237" spans="1:25" x14ac:dyDescent="0.25">
      <c r="A237">
        <v>22268</v>
      </c>
      <c r="B237" t="s">
        <v>214</v>
      </c>
      <c r="C237" t="s">
        <v>815</v>
      </c>
      <c r="D237" t="s">
        <v>553</v>
      </c>
      <c r="E237" s="1">
        <v>37808</v>
      </c>
      <c r="F237" t="s">
        <v>36</v>
      </c>
      <c r="G237" t="s">
        <v>816</v>
      </c>
      <c r="I237" t="s">
        <v>38</v>
      </c>
      <c r="J237" t="s">
        <v>39</v>
      </c>
      <c r="K237" t="s">
        <v>817</v>
      </c>
      <c r="L237">
        <v>7760</v>
      </c>
      <c r="M237" t="s">
        <v>95</v>
      </c>
      <c r="N237" t="s">
        <v>42</v>
      </c>
      <c r="O237">
        <v>629670079</v>
      </c>
      <c r="Q237" t="s">
        <v>96</v>
      </c>
      <c r="R237">
        <v>42270.462731481479</v>
      </c>
      <c r="S237">
        <v>42270</v>
      </c>
      <c r="T237" s="2">
        <v>43360.314699074072</v>
      </c>
      <c r="U237" t="s">
        <v>97</v>
      </c>
      <c r="V237" t="s">
        <v>522</v>
      </c>
      <c r="W237" t="s">
        <v>46</v>
      </c>
      <c r="X237" t="s">
        <v>55</v>
      </c>
      <c r="Y237">
        <v>0</v>
      </c>
    </row>
    <row r="238" spans="1:25" x14ac:dyDescent="0.25">
      <c r="A238">
        <v>22279</v>
      </c>
      <c r="B238" t="s">
        <v>818</v>
      </c>
      <c r="C238" t="s">
        <v>819</v>
      </c>
      <c r="D238" t="s">
        <v>181</v>
      </c>
      <c r="E238" s="1">
        <v>24693</v>
      </c>
      <c r="F238" t="s">
        <v>36</v>
      </c>
      <c r="G238" t="s">
        <v>820</v>
      </c>
      <c r="I238" t="s">
        <v>38</v>
      </c>
      <c r="J238" t="s">
        <v>39</v>
      </c>
      <c r="M238" t="s">
        <v>209</v>
      </c>
      <c r="N238" t="s">
        <v>209</v>
      </c>
      <c r="R238">
        <v>42270.538055555553</v>
      </c>
      <c r="S238">
        <v>42270</v>
      </c>
      <c r="T238" s="2">
        <v>43352.768773148149</v>
      </c>
      <c r="U238" t="s">
        <v>193</v>
      </c>
      <c r="V238" t="s">
        <v>45</v>
      </c>
      <c r="W238" t="s">
        <v>46</v>
      </c>
      <c r="X238" t="s">
        <v>47</v>
      </c>
      <c r="Y238">
        <v>0</v>
      </c>
    </row>
    <row r="239" spans="1:25" x14ac:dyDescent="0.25">
      <c r="A239">
        <v>22295</v>
      </c>
      <c r="B239" t="s">
        <v>188</v>
      </c>
      <c r="C239" t="s">
        <v>822</v>
      </c>
      <c r="D239" t="s">
        <v>732</v>
      </c>
      <c r="E239" s="1">
        <v>37501</v>
      </c>
      <c r="F239" t="s">
        <v>36</v>
      </c>
      <c r="G239" t="s">
        <v>823</v>
      </c>
      <c r="I239" t="s">
        <v>38</v>
      </c>
      <c r="J239" t="s">
        <v>39</v>
      </c>
      <c r="M239" t="s">
        <v>209</v>
      </c>
      <c r="N239" t="s">
        <v>209</v>
      </c>
      <c r="R239">
        <v>42270.55673611111</v>
      </c>
      <c r="S239">
        <v>42270</v>
      </c>
      <c r="T239" s="2">
        <v>43352.822060185186</v>
      </c>
      <c r="U239" t="s">
        <v>178</v>
      </c>
      <c r="V239" t="s">
        <v>603</v>
      </c>
      <c r="W239" t="s">
        <v>46</v>
      </c>
      <c r="X239" t="s">
        <v>47</v>
      </c>
      <c r="Y239">
        <v>0</v>
      </c>
    </row>
    <row r="240" spans="1:25" x14ac:dyDescent="0.25">
      <c r="A240">
        <v>22300</v>
      </c>
      <c r="B240" t="s">
        <v>824</v>
      </c>
      <c r="C240" t="s">
        <v>825</v>
      </c>
      <c r="D240" t="s">
        <v>826</v>
      </c>
      <c r="E240" s="1">
        <v>24824</v>
      </c>
      <c r="F240" t="s">
        <v>36</v>
      </c>
      <c r="G240" t="s">
        <v>827</v>
      </c>
      <c r="I240" t="s">
        <v>38</v>
      </c>
      <c r="J240" t="s">
        <v>39</v>
      </c>
      <c r="M240" t="s">
        <v>209</v>
      </c>
      <c r="N240" t="s">
        <v>209</v>
      </c>
      <c r="O240">
        <v>639234153</v>
      </c>
      <c r="Q240" t="s">
        <v>215</v>
      </c>
      <c r="R240">
        <v>42270.568425925929</v>
      </c>
      <c r="S240">
        <v>42270</v>
      </c>
      <c r="T240" s="2">
        <v>43362.377465277779</v>
      </c>
      <c r="U240" t="s">
        <v>216</v>
      </c>
      <c r="V240" t="s">
        <v>45</v>
      </c>
      <c r="W240" t="s">
        <v>46</v>
      </c>
      <c r="X240" t="s">
        <v>71</v>
      </c>
      <c r="Y240">
        <v>0</v>
      </c>
    </row>
    <row r="241" spans="1:25" x14ac:dyDescent="0.25">
      <c r="A241">
        <v>22304</v>
      </c>
      <c r="B241" t="s">
        <v>134</v>
      </c>
      <c r="C241" t="s">
        <v>828</v>
      </c>
      <c r="D241" t="s">
        <v>50</v>
      </c>
      <c r="E241" s="1">
        <v>19949</v>
      </c>
      <c r="F241" t="s">
        <v>36</v>
      </c>
      <c r="G241" t="s">
        <v>829</v>
      </c>
      <c r="I241" t="s">
        <v>38</v>
      </c>
      <c r="J241" t="s">
        <v>39</v>
      </c>
      <c r="M241" t="s">
        <v>209</v>
      </c>
      <c r="N241" t="s">
        <v>209</v>
      </c>
      <c r="Q241" t="s">
        <v>215</v>
      </c>
      <c r="R241">
        <v>42270.594814814816</v>
      </c>
      <c r="S241">
        <v>42270</v>
      </c>
      <c r="T241" s="2">
        <v>43360.842523148145</v>
      </c>
      <c r="U241" t="s">
        <v>216</v>
      </c>
      <c r="W241" t="s">
        <v>69</v>
      </c>
      <c r="X241" t="s">
        <v>70</v>
      </c>
      <c r="Y241">
        <v>0</v>
      </c>
    </row>
    <row r="242" spans="1:25" x14ac:dyDescent="0.25">
      <c r="A242">
        <v>22304</v>
      </c>
      <c r="B242" t="s">
        <v>134</v>
      </c>
      <c r="C242" t="s">
        <v>828</v>
      </c>
      <c r="D242" t="s">
        <v>50</v>
      </c>
      <c r="E242" s="1">
        <v>19949</v>
      </c>
      <c r="F242" t="s">
        <v>36</v>
      </c>
      <c r="G242" t="s">
        <v>829</v>
      </c>
      <c r="I242" t="s">
        <v>38</v>
      </c>
      <c r="J242" t="s">
        <v>39</v>
      </c>
      <c r="M242" t="s">
        <v>209</v>
      </c>
      <c r="N242" t="s">
        <v>209</v>
      </c>
      <c r="Q242" t="s">
        <v>215</v>
      </c>
      <c r="R242">
        <v>42270.594814814816</v>
      </c>
      <c r="S242">
        <v>42270</v>
      </c>
      <c r="T242" s="2">
        <v>43360.821898148148</v>
      </c>
      <c r="U242" t="s">
        <v>216</v>
      </c>
      <c r="V242" t="s">
        <v>45</v>
      </c>
      <c r="W242" t="s">
        <v>46</v>
      </c>
      <c r="X242" t="s">
        <v>55</v>
      </c>
      <c r="Y242">
        <v>0</v>
      </c>
    </row>
    <row r="243" spans="1:25" x14ac:dyDescent="0.25">
      <c r="A243">
        <v>22322</v>
      </c>
      <c r="B243" t="s">
        <v>49</v>
      </c>
      <c r="C243" t="s">
        <v>830</v>
      </c>
      <c r="D243" t="s">
        <v>831</v>
      </c>
      <c r="E243" s="1">
        <v>25821</v>
      </c>
      <c r="F243" t="s">
        <v>36</v>
      </c>
      <c r="G243" t="s">
        <v>832</v>
      </c>
      <c r="I243" t="s">
        <v>38</v>
      </c>
      <c r="J243" t="s">
        <v>39</v>
      </c>
      <c r="K243" t="s">
        <v>833</v>
      </c>
      <c r="M243" t="s">
        <v>391</v>
      </c>
      <c r="N243" t="s">
        <v>42</v>
      </c>
      <c r="O243">
        <v>630825871</v>
      </c>
      <c r="Q243" t="s">
        <v>215</v>
      </c>
      <c r="R243">
        <v>42270.719363425924</v>
      </c>
      <c r="S243">
        <v>42270</v>
      </c>
      <c r="T243" s="2">
        <v>43360.833877314813</v>
      </c>
      <c r="U243" t="s">
        <v>216</v>
      </c>
      <c r="V243" t="s">
        <v>45</v>
      </c>
      <c r="W243" t="s">
        <v>46</v>
      </c>
      <c r="X243" t="s">
        <v>55</v>
      </c>
      <c r="Y243">
        <v>0</v>
      </c>
    </row>
    <row r="244" spans="1:25" x14ac:dyDescent="0.25">
      <c r="A244">
        <v>22324</v>
      </c>
      <c r="B244" t="s">
        <v>834</v>
      </c>
      <c r="C244" t="s">
        <v>835</v>
      </c>
      <c r="D244" t="s">
        <v>143</v>
      </c>
      <c r="E244" s="1">
        <v>20776</v>
      </c>
      <c r="F244" t="s">
        <v>36</v>
      </c>
      <c r="G244" t="s">
        <v>836</v>
      </c>
      <c r="I244" t="s">
        <v>38</v>
      </c>
      <c r="J244" t="s">
        <v>39</v>
      </c>
      <c r="M244" t="s">
        <v>209</v>
      </c>
      <c r="N244" t="s">
        <v>209</v>
      </c>
      <c r="Q244" t="s">
        <v>215</v>
      </c>
      <c r="R244" s="2">
        <v>42270.726851851854</v>
      </c>
      <c r="S244" s="1">
        <v>42270</v>
      </c>
      <c r="T244" s="2">
        <v>43360.825787037036</v>
      </c>
      <c r="U244" t="s">
        <v>216</v>
      </c>
      <c r="V244" t="s">
        <v>45</v>
      </c>
      <c r="W244" t="s">
        <v>46</v>
      </c>
      <c r="X244" t="s">
        <v>55</v>
      </c>
      <c r="Y244">
        <v>0</v>
      </c>
    </row>
    <row r="245" spans="1:25" x14ac:dyDescent="0.25">
      <c r="A245">
        <v>22366</v>
      </c>
      <c r="B245" t="s">
        <v>837</v>
      </c>
      <c r="D245" t="s">
        <v>838</v>
      </c>
      <c r="E245" s="1">
        <v>31017</v>
      </c>
      <c r="F245" t="s">
        <v>36</v>
      </c>
      <c r="H245" t="s">
        <v>839</v>
      </c>
      <c r="I245" t="s">
        <v>840</v>
      </c>
      <c r="J245" t="s">
        <v>155</v>
      </c>
      <c r="M245" t="s">
        <v>209</v>
      </c>
      <c r="N245" t="s">
        <v>209</v>
      </c>
      <c r="Q245" t="s">
        <v>43</v>
      </c>
      <c r="R245" s="2">
        <v>42270.928483796299</v>
      </c>
      <c r="S245" s="1">
        <v>42270</v>
      </c>
      <c r="T245" s="2">
        <v>43360.968032407407</v>
      </c>
      <c r="U245" t="s">
        <v>44</v>
      </c>
      <c r="V245" t="s">
        <v>204</v>
      </c>
      <c r="W245" t="s">
        <v>46</v>
      </c>
      <c r="X245" t="s">
        <v>55</v>
      </c>
      <c r="Y245">
        <v>0</v>
      </c>
    </row>
    <row r="246" spans="1:25" x14ac:dyDescent="0.25">
      <c r="A246">
        <v>22425</v>
      </c>
      <c r="B246" t="s">
        <v>841</v>
      </c>
      <c r="C246" t="s">
        <v>842</v>
      </c>
      <c r="D246" t="s">
        <v>426</v>
      </c>
      <c r="E246" s="1">
        <v>36835</v>
      </c>
      <c r="F246" t="s">
        <v>36</v>
      </c>
      <c r="G246" t="s">
        <v>843</v>
      </c>
      <c r="I246" t="s">
        <v>38</v>
      </c>
      <c r="J246" t="s">
        <v>39</v>
      </c>
      <c r="M246" t="s">
        <v>209</v>
      </c>
      <c r="N246" t="s">
        <v>209</v>
      </c>
      <c r="Q246" t="s">
        <v>185</v>
      </c>
      <c r="R246" s="2">
        <v>42271.399861111109</v>
      </c>
      <c r="S246" s="1">
        <v>42271</v>
      </c>
      <c r="T246" s="2">
        <v>43359.928981481484</v>
      </c>
      <c r="U246" t="s">
        <v>186</v>
      </c>
      <c r="V246" t="s">
        <v>270</v>
      </c>
      <c r="W246" t="s">
        <v>46</v>
      </c>
      <c r="X246" t="s">
        <v>55</v>
      </c>
      <c r="Y246">
        <v>0</v>
      </c>
    </row>
    <row r="247" spans="1:25" x14ac:dyDescent="0.25">
      <c r="A247">
        <v>22429</v>
      </c>
      <c r="B247" t="s">
        <v>497</v>
      </c>
      <c r="C247" t="s">
        <v>474</v>
      </c>
      <c r="D247" t="s">
        <v>844</v>
      </c>
      <c r="E247" s="1">
        <v>37672</v>
      </c>
      <c r="F247" t="s">
        <v>115</v>
      </c>
      <c r="G247" t="s">
        <v>845</v>
      </c>
      <c r="I247" t="s">
        <v>38</v>
      </c>
      <c r="J247" t="s">
        <v>39</v>
      </c>
      <c r="M247" t="s">
        <v>209</v>
      </c>
      <c r="N247" t="s">
        <v>209</v>
      </c>
      <c r="R247" s="2">
        <v>42271.409398148149</v>
      </c>
      <c r="S247" s="1">
        <v>42271</v>
      </c>
      <c r="T247" s="2">
        <v>43352.872997685183</v>
      </c>
      <c r="U247" t="s">
        <v>127</v>
      </c>
      <c r="V247" t="s">
        <v>522</v>
      </c>
      <c r="W247" t="s">
        <v>46</v>
      </c>
      <c r="X247" t="s">
        <v>47</v>
      </c>
      <c r="Y247">
        <v>0</v>
      </c>
    </row>
    <row r="248" spans="1:25" x14ac:dyDescent="0.25">
      <c r="A248">
        <v>22439</v>
      </c>
      <c r="B248" t="s">
        <v>846</v>
      </c>
      <c r="C248" t="s">
        <v>847</v>
      </c>
      <c r="D248" t="s">
        <v>848</v>
      </c>
      <c r="E248" s="1">
        <v>31860</v>
      </c>
      <c r="F248" t="s">
        <v>115</v>
      </c>
      <c r="H248" t="s">
        <v>849</v>
      </c>
      <c r="I248" t="s">
        <v>199</v>
      </c>
      <c r="J248" t="s">
        <v>200</v>
      </c>
      <c r="M248" t="s">
        <v>209</v>
      </c>
      <c r="N248" t="s">
        <v>209</v>
      </c>
      <c r="R248" s="2">
        <v>42271.424027777779</v>
      </c>
      <c r="S248" s="1">
        <v>42271</v>
      </c>
      <c r="T248" s="2">
        <v>43352.822800925926</v>
      </c>
      <c r="U248" t="s">
        <v>178</v>
      </c>
      <c r="W248" t="s">
        <v>69</v>
      </c>
      <c r="X248" t="s">
        <v>79</v>
      </c>
      <c r="Y248">
        <v>0</v>
      </c>
    </row>
    <row r="249" spans="1:25" x14ac:dyDescent="0.25">
      <c r="A249">
        <v>22455</v>
      </c>
      <c r="B249" t="s">
        <v>768</v>
      </c>
      <c r="C249" t="s">
        <v>214</v>
      </c>
      <c r="D249" t="s">
        <v>1134</v>
      </c>
      <c r="E249" s="1">
        <v>24844</v>
      </c>
      <c r="F249" t="s">
        <v>36</v>
      </c>
      <c r="G249" t="s">
        <v>1135</v>
      </c>
      <c r="I249" t="s">
        <v>38</v>
      </c>
      <c r="J249" t="s">
        <v>39</v>
      </c>
      <c r="M249" t="s">
        <v>209</v>
      </c>
      <c r="N249" t="s">
        <v>209</v>
      </c>
      <c r="R249" s="2">
        <v>42271.535937499997</v>
      </c>
      <c r="S249" s="1">
        <v>42271</v>
      </c>
      <c r="T249" s="2">
        <v>43363.948182870372</v>
      </c>
      <c r="U249" t="s">
        <v>193</v>
      </c>
      <c r="W249" t="s">
        <v>69</v>
      </c>
      <c r="X249" t="s">
        <v>79</v>
      </c>
      <c r="Y249">
        <v>0</v>
      </c>
    </row>
    <row r="250" spans="1:25" x14ac:dyDescent="0.25">
      <c r="A250">
        <v>22482</v>
      </c>
      <c r="B250" t="s">
        <v>850</v>
      </c>
      <c r="C250" t="s">
        <v>851</v>
      </c>
      <c r="D250" t="s">
        <v>267</v>
      </c>
      <c r="E250" s="1">
        <v>37391</v>
      </c>
      <c r="F250" t="s">
        <v>36</v>
      </c>
      <c r="G250" t="s">
        <v>852</v>
      </c>
      <c r="I250" t="s">
        <v>38</v>
      </c>
      <c r="J250" t="s">
        <v>39</v>
      </c>
      <c r="M250" t="s">
        <v>209</v>
      </c>
      <c r="N250" t="s">
        <v>209</v>
      </c>
      <c r="R250" s="2">
        <v>42271.657719907409</v>
      </c>
      <c r="S250" s="1">
        <v>42271</v>
      </c>
      <c r="T250" s="2">
        <v>43352.8203587963</v>
      </c>
      <c r="U250" t="s">
        <v>178</v>
      </c>
      <c r="V250" t="s">
        <v>603</v>
      </c>
      <c r="W250" t="s">
        <v>46</v>
      </c>
      <c r="X250" t="s">
        <v>47</v>
      </c>
      <c r="Y250">
        <v>10</v>
      </c>
    </row>
    <row r="251" spans="1:25" x14ac:dyDescent="0.25">
      <c r="A251">
        <v>22485</v>
      </c>
      <c r="B251" t="s">
        <v>850</v>
      </c>
      <c r="C251" t="s">
        <v>767</v>
      </c>
      <c r="D251" t="s">
        <v>853</v>
      </c>
      <c r="E251" s="1">
        <v>23805</v>
      </c>
      <c r="F251" t="s">
        <v>36</v>
      </c>
      <c r="G251" t="s">
        <v>854</v>
      </c>
      <c r="I251" t="s">
        <v>38</v>
      </c>
      <c r="J251" t="s">
        <v>39</v>
      </c>
      <c r="M251" t="s">
        <v>209</v>
      </c>
      <c r="N251" t="s">
        <v>209</v>
      </c>
      <c r="O251">
        <v>638735339</v>
      </c>
      <c r="Q251" t="s">
        <v>855</v>
      </c>
      <c r="R251" s="2">
        <v>42271.684953703705</v>
      </c>
      <c r="S251" s="1">
        <v>42271</v>
      </c>
      <c r="T251" s="2">
        <v>43347.731550925928</v>
      </c>
      <c r="U251" t="s">
        <v>856</v>
      </c>
      <c r="V251" t="s">
        <v>45</v>
      </c>
      <c r="W251" t="s">
        <v>46</v>
      </c>
      <c r="X251" t="s">
        <v>55</v>
      </c>
      <c r="Y251">
        <v>0</v>
      </c>
    </row>
    <row r="252" spans="1:25" x14ac:dyDescent="0.25">
      <c r="A252">
        <v>22486</v>
      </c>
      <c r="B252" t="s">
        <v>857</v>
      </c>
      <c r="C252" t="s">
        <v>858</v>
      </c>
      <c r="D252" t="s">
        <v>859</v>
      </c>
      <c r="E252" s="1">
        <v>25418</v>
      </c>
      <c r="F252" t="s">
        <v>36</v>
      </c>
      <c r="H252" t="s">
        <v>860</v>
      </c>
      <c r="I252" t="s">
        <v>463</v>
      </c>
      <c r="J252" t="s">
        <v>155</v>
      </c>
      <c r="M252" t="s">
        <v>209</v>
      </c>
      <c r="N252" t="s">
        <v>209</v>
      </c>
      <c r="O252">
        <v>638735339</v>
      </c>
      <c r="Q252" t="s">
        <v>855</v>
      </c>
      <c r="R252" s="2">
        <v>42271.686006944445</v>
      </c>
      <c r="S252" s="1">
        <v>42271</v>
      </c>
      <c r="T252" s="2">
        <v>43347.732164351852</v>
      </c>
      <c r="U252" t="s">
        <v>856</v>
      </c>
      <c r="V252" t="s">
        <v>45</v>
      </c>
      <c r="W252" t="s">
        <v>46</v>
      </c>
      <c r="X252" t="s">
        <v>55</v>
      </c>
      <c r="Y252">
        <v>0</v>
      </c>
    </row>
    <row r="253" spans="1:25" x14ac:dyDescent="0.25">
      <c r="A253">
        <v>22487</v>
      </c>
      <c r="B253" t="s">
        <v>861</v>
      </c>
      <c r="C253" t="s">
        <v>861</v>
      </c>
      <c r="D253" t="s">
        <v>862</v>
      </c>
      <c r="E253" s="1">
        <v>27873</v>
      </c>
      <c r="F253" t="s">
        <v>36</v>
      </c>
      <c r="G253" t="s">
        <v>863</v>
      </c>
      <c r="I253" t="s">
        <v>38</v>
      </c>
      <c r="J253" t="s">
        <v>39</v>
      </c>
      <c r="M253" t="s">
        <v>209</v>
      </c>
      <c r="N253" t="s">
        <v>209</v>
      </c>
      <c r="P253">
        <v>638435339</v>
      </c>
      <c r="Q253" t="s">
        <v>855</v>
      </c>
      <c r="R253" s="2">
        <v>42271.686527777776</v>
      </c>
      <c r="S253" s="1">
        <v>42271</v>
      </c>
      <c r="T253" s="2">
        <v>43347.731874999998</v>
      </c>
      <c r="U253" t="s">
        <v>856</v>
      </c>
      <c r="V253" t="s">
        <v>45</v>
      </c>
      <c r="W253" t="s">
        <v>46</v>
      </c>
      <c r="X253" t="s">
        <v>55</v>
      </c>
      <c r="Y253">
        <v>0</v>
      </c>
    </row>
    <row r="254" spans="1:25" x14ac:dyDescent="0.25">
      <c r="A254">
        <v>22489</v>
      </c>
      <c r="B254" t="s">
        <v>864</v>
      </c>
      <c r="C254" t="s">
        <v>865</v>
      </c>
      <c r="D254" t="s">
        <v>866</v>
      </c>
      <c r="E254" s="1">
        <v>37740</v>
      </c>
      <c r="F254" t="s">
        <v>36</v>
      </c>
      <c r="G254" t="s">
        <v>867</v>
      </c>
      <c r="I254" t="s">
        <v>38</v>
      </c>
      <c r="J254" t="s">
        <v>39</v>
      </c>
      <c r="M254" t="s">
        <v>209</v>
      </c>
      <c r="N254" t="s">
        <v>209</v>
      </c>
      <c r="O254">
        <v>638735339</v>
      </c>
      <c r="Q254" t="s">
        <v>855</v>
      </c>
      <c r="R254" s="2">
        <v>42271.688587962963</v>
      </c>
      <c r="S254" s="1">
        <v>42271</v>
      </c>
      <c r="T254" s="2">
        <v>43347.745115740741</v>
      </c>
      <c r="U254" t="s">
        <v>856</v>
      </c>
      <c r="V254" t="s">
        <v>522</v>
      </c>
      <c r="W254" t="s">
        <v>46</v>
      </c>
      <c r="X254" t="s">
        <v>55</v>
      </c>
      <c r="Y254">
        <v>0</v>
      </c>
    </row>
    <row r="255" spans="1:25" x14ac:dyDescent="0.25">
      <c r="A255">
        <v>22490</v>
      </c>
      <c r="B255" t="s">
        <v>868</v>
      </c>
      <c r="C255" t="s">
        <v>869</v>
      </c>
      <c r="D255" t="s">
        <v>426</v>
      </c>
      <c r="E255" s="1">
        <v>37134</v>
      </c>
      <c r="F255" t="s">
        <v>36</v>
      </c>
      <c r="G255" t="s">
        <v>870</v>
      </c>
      <c r="I255" t="s">
        <v>38</v>
      </c>
      <c r="J255" t="s">
        <v>39</v>
      </c>
      <c r="M255" t="s">
        <v>209</v>
      </c>
      <c r="N255" t="s">
        <v>209</v>
      </c>
      <c r="R255" s="2">
        <v>42271.68922453704</v>
      </c>
      <c r="S255" s="1">
        <v>42271</v>
      </c>
      <c r="T255" s="2">
        <v>43354.491759259261</v>
      </c>
      <c r="U255" t="s">
        <v>1041</v>
      </c>
      <c r="V255" t="s">
        <v>603</v>
      </c>
      <c r="W255" t="s">
        <v>46</v>
      </c>
      <c r="X255" t="s">
        <v>71</v>
      </c>
      <c r="Y255">
        <v>0</v>
      </c>
    </row>
    <row r="256" spans="1:25" x14ac:dyDescent="0.25">
      <c r="A256">
        <v>22573</v>
      </c>
      <c r="B256" t="s">
        <v>871</v>
      </c>
      <c r="D256" t="s">
        <v>872</v>
      </c>
      <c r="E256" s="1">
        <v>23147</v>
      </c>
      <c r="F256" t="s">
        <v>36</v>
      </c>
      <c r="H256" t="s">
        <v>873</v>
      </c>
      <c r="I256" t="s">
        <v>874</v>
      </c>
      <c r="J256" t="s">
        <v>155</v>
      </c>
      <c r="K256" t="s">
        <v>875</v>
      </c>
      <c r="L256">
        <v>7141</v>
      </c>
      <c r="M256" t="s">
        <v>41</v>
      </c>
      <c r="N256" t="s">
        <v>42</v>
      </c>
      <c r="O256">
        <v>659914585</v>
      </c>
      <c r="Q256" t="s">
        <v>54</v>
      </c>
      <c r="R256" s="2">
        <v>42271.986388888887</v>
      </c>
      <c r="S256" s="1">
        <v>42271</v>
      </c>
      <c r="T256" s="2">
        <v>43355.702465277776</v>
      </c>
      <c r="U256" t="s">
        <v>156</v>
      </c>
      <c r="V256" t="s">
        <v>45</v>
      </c>
      <c r="W256" t="s">
        <v>46</v>
      </c>
      <c r="X256" t="s">
        <v>55</v>
      </c>
      <c r="Y256">
        <v>0</v>
      </c>
    </row>
    <row r="257" spans="1:25" x14ac:dyDescent="0.25">
      <c r="A257">
        <v>22573</v>
      </c>
      <c r="B257" t="s">
        <v>871</v>
      </c>
      <c r="D257" t="s">
        <v>872</v>
      </c>
      <c r="E257" s="1">
        <v>23147</v>
      </c>
      <c r="F257" t="s">
        <v>36</v>
      </c>
      <c r="H257" t="s">
        <v>873</v>
      </c>
      <c r="I257" t="s">
        <v>874</v>
      </c>
      <c r="J257" t="s">
        <v>155</v>
      </c>
      <c r="K257" t="s">
        <v>875</v>
      </c>
      <c r="L257">
        <v>7141</v>
      </c>
      <c r="M257" t="s">
        <v>41</v>
      </c>
      <c r="N257" t="s">
        <v>42</v>
      </c>
      <c r="O257">
        <v>659914585</v>
      </c>
      <c r="Q257" t="s">
        <v>54</v>
      </c>
      <c r="R257" s="2">
        <v>42271.986388888887</v>
      </c>
      <c r="S257" s="1">
        <v>42271</v>
      </c>
      <c r="T257" s="2">
        <v>43355.712962962964</v>
      </c>
      <c r="U257" t="s">
        <v>156</v>
      </c>
      <c r="W257" t="s">
        <v>69</v>
      </c>
      <c r="X257" t="s">
        <v>70</v>
      </c>
      <c r="Y257">
        <v>0</v>
      </c>
    </row>
    <row r="258" spans="1:25" x14ac:dyDescent="0.25">
      <c r="A258">
        <v>22575</v>
      </c>
      <c r="B258" t="s">
        <v>767</v>
      </c>
      <c r="C258" t="s">
        <v>876</v>
      </c>
      <c r="D258" t="s">
        <v>877</v>
      </c>
      <c r="E258" s="1">
        <v>38015</v>
      </c>
      <c r="F258" t="s">
        <v>36</v>
      </c>
      <c r="G258" t="s">
        <v>878</v>
      </c>
      <c r="I258" t="s">
        <v>38</v>
      </c>
      <c r="J258" t="s">
        <v>39</v>
      </c>
      <c r="K258" t="s">
        <v>879</v>
      </c>
      <c r="L258">
        <v>7181</v>
      </c>
      <c r="M258" t="s">
        <v>880</v>
      </c>
      <c r="N258" t="s">
        <v>42</v>
      </c>
      <c r="O258">
        <v>637697554</v>
      </c>
      <c r="Q258" t="s">
        <v>43</v>
      </c>
      <c r="R258" s="2">
        <v>42271.991689814815</v>
      </c>
      <c r="S258" s="1">
        <v>42271</v>
      </c>
      <c r="T258" s="2">
        <v>43358.979247685187</v>
      </c>
      <c r="U258" t="s">
        <v>44</v>
      </c>
      <c r="V258" t="s">
        <v>781</v>
      </c>
      <c r="W258" t="s">
        <v>46</v>
      </c>
      <c r="X258" t="s">
        <v>47</v>
      </c>
      <c r="Y258">
        <v>0</v>
      </c>
    </row>
    <row r="259" spans="1:25" x14ac:dyDescent="0.25">
      <c r="A259">
        <v>22577</v>
      </c>
      <c r="B259" t="s">
        <v>767</v>
      </c>
      <c r="C259" t="s">
        <v>881</v>
      </c>
      <c r="D259" t="s">
        <v>877</v>
      </c>
      <c r="E259" s="1">
        <v>26480</v>
      </c>
      <c r="F259" t="s">
        <v>36</v>
      </c>
      <c r="G259" t="s">
        <v>882</v>
      </c>
      <c r="I259" t="s">
        <v>38</v>
      </c>
      <c r="J259" t="s">
        <v>39</v>
      </c>
      <c r="K259" t="s">
        <v>879</v>
      </c>
      <c r="L259">
        <v>7181</v>
      </c>
      <c r="M259" t="s">
        <v>880</v>
      </c>
      <c r="N259" t="s">
        <v>42</v>
      </c>
      <c r="O259">
        <v>644129651</v>
      </c>
      <c r="Q259" t="s">
        <v>43</v>
      </c>
      <c r="R259" s="2">
        <v>42271.995578703703</v>
      </c>
      <c r="S259" s="1">
        <v>42271</v>
      </c>
      <c r="T259" s="2">
        <v>43362.791168981479</v>
      </c>
      <c r="U259" t="s">
        <v>44</v>
      </c>
      <c r="W259" t="s">
        <v>69</v>
      </c>
      <c r="X259" t="s">
        <v>79</v>
      </c>
      <c r="Y259">
        <v>0</v>
      </c>
    </row>
    <row r="260" spans="1:25" x14ac:dyDescent="0.25">
      <c r="A260">
        <v>22600</v>
      </c>
      <c r="B260" t="s">
        <v>818</v>
      </c>
      <c r="C260" t="s">
        <v>224</v>
      </c>
      <c r="D260" t="s">
        <v>883</v>
      </c>
      <c r="E260" s="1">
        <v>38261</v>
      </c>
      <c r="F260" t="s">
        <v>36</v>
      </c>
      <c r="G260" t="s">
        <v>884</v>
      </c>
      <c r="I260" t="s">
        <v>38</v>
      </c>
      <c r="J260" t="s">
        <v>39</v>
      </c>
      <c r="M260" t="s">
        <v>209</v>
      </c>
      <c r="N260" t="s">
        <v>209</v>
      </c>
      <c r="R260" s="2">
        <v>42272.368159722224</v>
      </c>
      <c r="S260" s="1">
        <v>42272</v>
      </c>
      <c r="T260" s="2">
        <v>43352.770243055558</v>
      </c>
      <c r="U260" t="s">
        <v>193</v>
      </c>
      <c r="V260" t="s">
        <v>781</v>
      </c>
      <c r="W260" t="s">
        <v>46</v>
      </c>
      <c r="X260" t="s">
        <v>71</v>
      </c>
      <c r="Y260">
        <v>0</v>
      </c>
    </row>
    <row r="261" spans="1:25" x14ac:dyDescent="0.25">
      <c r="A261">
        <v>22612</v>
      </c>
      <c r="B261" t="s">
        <v>214</v>
      </c>
      <c r="C261" t="s">
        <v>886</v>
      </c>
      <c r="D261" t="s">
        <v>773</v>
      </c>
      <c r="E261" s="1">
        <v>38511</v>
      </c>
      <c r="F261" t="s">
        <v>36</v>
      </c>
      <c r="G261" t="s">
        <v>887</v>
      </c>
      <c r="I261" t="s">
        <v>38</v>
      </c>
      <c r="J261" t="s">
        <v>39</v>
      </c>
      <c r="M261" t="s">
        <v>209</v>
      </c>
      <c r="N261" t="s">
        <v>209</v>
      </c>
      <c r="R261" s="2">
        <v>42272.478425925925</v>
      </c>
      <c r="S261" s="1">
        <v>42272</v>
      </c>
      <c r="T261" s="2">
        <v>43352.776087962964</v>
      </c>
      <c r="U261" t="s">
        <v>193</v>
      </c>
      <c r="V261" t="s">
        <v>622</v>
      </c>
      <c r="W261" t="s">
        <v>46</v>
      </c>
      <c r="X261" t="s">
        <v>71</v>
      </c>
      <c r="Y261">
        <v>0</v>
      </c>
    </row>
    <row r="262" spans="1:25" x14ac:dyDescent="0.25">
      <c r="A262">
        <v>22711</v>
      </c>
      <c r="B262" t="s">
        <v>888</v>
      </c>
      <c r="C262" t="s">
        <v>889</v>
      </c>
      <c r="D262" t="s">
        <v>325</v>
      </c>
      <c r="E262" s="1">
        <v>37541</v>
      </c>
      <c r="F262" t="s">
        <v>36</v>
      </c>
      <c r="G262" t="s">
        <v>890</v>
      </c>
      <c r="I262" t="s">
        <v>38</v>
      </c>
      <c r="J262" t="s">
        <v>39</v>
      </c>
      <c r="M262" t="s">
        <v>209</v>
      </c>
      <c r="N262" t="s">
        <v>209</v>
      </c>
      <c r="R262" s="2">
        <v>42272.925520833334</v>
      </c>
      <c r="S262" s="1">
        <v>42272</v>
      </c>
      <c r="T262" s="2">
        <v>43348.711539351854</v>
      </c>
      <c r="U262" t="s">
        <v>393</v>
      </c>
      <c r="V262" t="s">
        <v>603</v>
      </c>
      <c r="W262" t="s">
        <v>46</v>
      </c>
      <c r="X262" t="s">
        <v>71</v>
      </c>
      <c r="Y262">
        <v>0</v>
      </c>
    </row>
    <row r="263" spans="1:25" x14ac:dyDescent="0.25">
      <c r="A263">
        <v>22758</v>
      </c>
      <c r="B263" t="s">
        <v>767</v>
      </c>
      <c r="C263" t="s">
        <v>1136</v>
      </c>
      <c r="D263" t="s">
        <v>1137</v>
      </c>
      <c r="E263" s="1">
        <v>22211</v>
      </c>
      <c r="F263" t="s">
        <v>115</v>
      </c>
      <c r="G263" t="s">
        <v>1138</v>
      </c>
      <c r="I263" t="s">
        <v>38</v>
      </c>
      <c r="J263" t="s">
        <v>39</v>
      </c>
      <c r="M263" t="s">
        <v>209</v>
      </c>
      <c r="N263" t="s">
        <v>209</v>
      </c>
      <c r="Q263" t="s">
        <v>43</v>
      </c>
      <c r="R263" s="2">
        <v>42273.587025462963</v>
      </c>
      <c r="S263" s="1">
        <v>42273</v>
      </c>
      <c r="T263" s="2">
        <v>43362.794710648152</v>
      </c>
      <c r="U263" t="s">
        <v>44</v>
      </c>
      <c r="W263" t="s">
        <v>69</v>
      </c>
      <c r="X263" t="s">
        <v>70</v>
      </c>
      <c r="Y263">
        <v>0</v>
      </c>
    </row>
    <row r="264" spans="1:25" x14ac:dyDescent="0.25">
      <c r="A264">
        <v>22761</v>
      </c>
      <c r="B264" t="s">
        <v>240</v>
      </c>
      <c r="C264" t="s">
        <v>696</v>
      </c>
      <c r="D264" t="s">
        <v>697</v>
      </c>
      <c r="E264" s="1">
        <v>31756</v>
      </c>
      <c r="F264" t="s">
        <v>36</v>
      </c>
      <c r="H264" t="s">
        <v>698</v>
      </c>
      <c r="I264" t="s">
        <v>38</v>
      </c>
      <c r="J264" t="s">
        <v>39</v>
      </c>
      <c r="M264" t="s">
        <v>209</v>
      </c>
      <c r="N264" t="s">
        <v>209</v>
      </c>
      <c r="O264">
        <v>625011099</v>
      </c>
      <c r="Q264" t="s">
        <v>43</v>
      </c>
      <c r="R264" s="2">
        <v>42273.62</v>
      </c>
      <c r="S264" s="1">
        <v>42273</v>
      </c>
      <c r="T264" s="2">
        <v>43362.798483796294</v>
      </c>
      <c r="U264" t="s">
        <v>44</v>
      </c>
      <c r="W264" t="s">
        <v>69</v>
      </c>
      <c r="X264" t="s">
        <v>70</v>
      </c>
      <c r="Y264">
        <v>0</v>
      </c>
    </row>
    <row r="265" spans="1:25" x14ac:dyDescent="0.25">
      <c r="A265">
        <v>23173</v>
      </c>
      <c r="B265" t="s">
        <v>892</v>
      </c>
      <c r="C265" t="s">
        <v>893</v>
      </c>
      <c r="D265" t="s">
        <v>409</v>
      </c>
      <c r="E265" s="1">
        <v>37197</v>
      </c>
      <c r="F265" t="s">
        <v>36</v>
      </c>
      <c r="G265" t="s">
        <v>894</v>
      </c>
      <c r="I265" t="s">
        <v>38</v>
      </c>
      <c r="J265" t="s">
        <v>39</v>
      </c>
      <c r="M265" t="s">
        <v>209</v>
      </c>
      <c r="N265" t="s">
        <v>209</v>
      </c>
      <c r="R265" s="2">
        <v>42278.942303240743</v>
      </c>
      <c r="S265" s="1">
        <v>42278</v>
      </c>
      <c r="T265" s="2">
        <v>43359.224108796298</v>
      </c>
      <c r="U265" t="s">
        <v>390</v>
      </c>
      <c r="V265" t="s">
        <v>603</v>
      </c>
      <c r="W265" t="s">
        <v>46</v>
      </c>
      <c r="X265" t="s">
        <v>55</v>
      </c>
      <c r="Y265">
        <v>0</v>
      </c>
    </row>
    <row r="266" spans="1:25" x14ac:dyDescent="0.25">
      <c r="A266">
        <v>23175</v>
      </c>
      <c r="B266" t="s">
        <v>87</v>
      </c>
      <c r="C266" t="s">
        <v>895</v>
      </c>
      <c r="D266" t="s">
        <v>896</v>
      </c>
      <c r="E266" s="1">
        <v>19392</v>
      </c>
      <c r="F266" t="s">
        <v>36</v>
      </c>
      <c r="G266" t="s">
        <v>897</v>
      </c>
      <c r="I266" t="s">
        <v>38</v>
      </c>
      <c r="J266" t="s">
        <v>39</v>
      </c>
      <c r="M266" t="s">
        <v>209</v>
      </c>
      <c r="N266" t="s">
        <v>209</v>
      </c>
      <c r="R266" s="2">
        <v>42278.947743055556</v>
      </c>
      <c r="S266" s="1">
        <v>42278</v>
      </c>
      <c r="T266" s="2">
        <v>43360.819548611114</v>
      </c>
      <c r="U266" t="s">
        <v>216</v>
      </c>
      <c r="V266" t="s">
        <v>45</v>
      </c>
      <c r="W266" t="s">
        <v>46</v>
      </c>
      <c r="X266" t="s">
        <v>55</v>
      </c>
      <c r="Y266">
        <v>0</v>
      </c>
    </row>
    <row r="267" spans="1:25" x14ac:dyDescent="0.25">
      <c r="A267">
        <v>23177</v>
      </c>
      <c r="B267" t="s">
        <v>529</v>
      </c>
      <c r="C267" t="s">
        <v>898</v>
      </c>
      <c r="D267" t="s">
        <v>232</v>
      </c>
      <c r="E267" s="1">
        <v>22458</v>
      </c>
      <c r="F267" t="s">
        <v>36</v>
      </c>
      <c r="G267" t="s">
        <v>899</v>
      </c>
      <c r="I267" t="s">
        <v>38</v>
      </c>
      <c r="J267" t="s">
        <v>39</v>
      </c>
      <c r="M267" t="s">
        <v>209</v>
      </c>
      <c r="N267" t="s">
        <v>209</v>
      </c>
      <c r="R267" s="2">
        <v>42278.953993055555</v>
      </c>
      <c r="S267" s="1">
        <v>42278</v>
      </c>
      <c r="T267" s="2">
        <v>43359.211539351854</v>
      </c>
      <c r="U267" t="s">
        <v>390</v>
      </c>
      <c r="V267" t="s">
        <v>45</v>
      </c>
      <c r="W267" t="s">
        <v>46</v>
      </c>
      <c r="X267" t="s">
        <v>55</v>
      </c>
      <c r="Y267">
        <v>0</v>
      </c>
    </row>
    <row r="268" spans="1:25" x14ac:dyDescent="0.25">
      <c r="A268">
        <v>23212</v>
      </c>
      <c r="B268" t="s">
        <v>900</v>
      </c>
      <c r="C268" t="s">
        <v>120</v>
      </c>
      <c r="D268" t="s">
        <v>58</v>
      </c>
      <c r="E268" s="1">
        <v>32927</v>
      </c>
      <c r="F268" t="s">
        <v>36</v>
      </c>
      <c r="G268" t="s">
        <v>901</v>
      </c>
      <c r="I268" t="s">
        <v>38</v>
      </c>
      <c r="J268" t="s">
        <v>39</v>
      </c>
      <c r="M268" t="s">
        <v>209</v>
      </c>
      <c r="N268" t="s">
        <v>209</v>
      </c>
      <c r="Q268" t="s">
        <v>62</v>
      </c>
      <c r="R268" s="2">
        <v>42279.840937499997</v>
      </c>
      <c r="S268" s="1">
        <v>42279</v>
      </c>
      <c r="T268" s="2">
        <v>43350.916296296295</v>
      </c>
      <c r="U268" t="s">
        <v>63</v>
      </c>
      <c r="V268" t="s">
        <v>204</v>
      </c>
      <c r="W268" t="s">
        <v>46</v>
      </c>
      <c r="X268" t="s">
        <v>55</v>
      </c>
      <c r="Y268">
        <v>0</v>
      </c>
    </row>
    <row r="269" spans="1:25" x14ac:dyDescent="0.25">
      <c r="A269">
        <v>24063</v>
      </c>
      <c r="B269" t="s">
        <v>134</v>
      </c>
      <c r="C269" t="s">
        <v>72</v>
      </c>
      <c r="D269" t="s">
        <v>312</v>
      </c>
      <c r="E269" s="1">
        <v>38802</v>
      </c>
      <c r="F269" t="s">
        <v>36</v>
      </c>
      <c r="G269" t="s">
        <v>902</v>
      </c>
      <c r="I269" t="s">
        <v>38</v>
      </c>
      <c r="J269" t="s">
        <v>39</v>
      </c>
      <c r="K269" t="s">
        <v>903</v>
      </c>
      <c r="L269">
        <v>7008</v>
      </c>
      <c r="M269" t="s">
        <v>53</v>
      </c>
      <c r="N269" t="s">
        <v>42</v>
      </c>
      <c r="O269">
        <v>659914585</v>
      </c>
      <c r="Q269" t="s">
        <v>54</v>
      </c>
      <c r="R269" s="2">
        <v>42321.921249999999</v>
      </c>
      <c r="S269" s="1">
        <v>42321</v>
      </c>
      <c r="T269" s="2">
        <v>43348.645185185182</v>
      </c>
      <c r="U269" t="s">
        <v>156</v>
      </c>
      <c r="V269" t="s">
        <v>343</v>
      </c>
      <c r="W269" t="s">
        <v>46</v>
      </c>
      <c r="X269" t="s">
        <v>71</v>
      </c>
      <c r="Y269">
        <v>0</v>
      </c>
    </row>
    <row r="270" spans="1:25" x14ac:dyDescent="0.25">
      <c r="A270">
        <v>26909</v>
      </c>
      <c r="B270" t="s">
        <v>119</v>
      </c>
      <c r="C270" t="s">
        <v>364</v>
      </c>
      <c r="D270" t="s">
        <v>1139</v>
      </c>
      <c r="E270" s="1">
        <v>38383</v>
      </c>
      <c r="F270" t="s">
        <v>115</v>
      </c>
      <c r="G270" t="s">
        <v>1140</v>
      </c>
      <c r="I270" t="s">
        <v>38</v>
      </c>
      <c r="J270" t="s">
        <v>39</v>
      </c>
      <c r="M270" t="s">
        <v>209</v>
      </c>
      <c r="N270" t="s">
        <v>209</v>
      </c>
      <c r="R270" s="2">
        <v>42422.439988425926</v>
      </c>
      <c r="S270" s="1">
        <v>42422</v>
      </c>
      <c r="T270" s="2">
        <v>43360.689247685186</v>
      </c>
      <c r="U270" t="s">
        <v>313</v>
      </c>
      <c r="V270" t="s">
        <v>622</v>
      </c>
      <c r="W270" t="s">
        <v>46</v>
      </c>
      <c r="X270" t="s">
        <v>47</v>
      </c>
      <c r="Y270">
        <v>0</v>
      </c>
    </row>
    <row r="271" spans="1:25" x14ac:dyDescent="0.25">
      <c r="A271">
        <v>26910</v>
      </c>
      <c r="B271" t="s">
        <v>497</v>
      </c>
      <c r="C271" t="s">
        <v>474</v>
      </c>
      <c r="D271" t="s">
        <v>904</v>
      </c>
      <c r="E271" s="1">
        <v>38438</v>
      </c>
      <c r="F271" t="s">
        <v>36</v>
      </c>
      <c r="G271" t="s">
        <v>905</v>
      </c>
      <c r="I271" t="s">
        <v>38</v>
      </c>
      <c r="J271" t="s">
        <v>39</v>
      </c>
      <c r="M271" t="s">
        <v>209</v>
      </c>
      <c r="N271" t="s">
        <v>209</v>
      </c>
      <c r="R271" s="2">
        <v>42422.442037037035</v>
      </c>
      <c r="S271" s="1">
        <v>42422</v>
      </c>
      <c r="T271" s="2">
        <v>43352.777256944442</v>
      </c>
      <c r="U271" t="s">
        <v>193</v>
      </c>
      <c r="V271" t="s">
        <v>622</v>
      </c>
      <c r="W271" t="s">
        <v>46</v>
      </c>
      <c r="X271" t="s">
        <v>71</v>
      </c>
      <c r="Y271">
        <v>0</v>
      </c>
    </row>
    <row r="272" spans="1:25" x14ac:dyDescent="0.25">
      <c r="A272">
        <v>26912</v>
      </c>
      <c r="B272" t="s">
        <v>906</v>
      </c>
      <c r="C272" t="s">
        <v>119</v>
      </c>
      <c r="D272" t="s">
        <v>636</v>
      </c>
      <c r="E272" s="1">
        <v>32874</v>
      </c>
      <c r="F272" t="s">
        <v>36</v>
      </c>
      <c r="G272" t="s">
        <v>907</v>
      </c>
      <c r="I272" t="s">
        <v>38</v>
      </c>
      <c r="J272" t="s">
        <v>39</v>
      </c>
      <c r="M272" t="s">
        <v>209</v>
      </c>
      <c r="N272" t="s">
        <v>209</v>
      </c>
      <c r="R272" s="2">
        <v>42422.455474537041</v>
      </c>
      <c r="S272" s="1">
        <v>42422</v>
      </c>
      <c r="T272" s="2">
        <v>43352.774189814816</v>
      </c>
      <c r="U272" t="s">
        <v>193</v>
      </c>
      <c r="V272" t="s">
        <v>204</v>
      </c>
      <c r="W272" t="s">
        <v>46</v>
      </c>
      <c r="X272" t="s">
        <v>55</v>
      </c>
      <c r="Y272">
        <v>0</v>
      </c>
    </row>
    <row r="273" spans="1:25" x14ac:dyDescent="0.25">
      <c r="A273">
        <v>27197</v>
      </c>
      <c r="B273" t="s">
        <v>909</v>
      </c>
      <c r="C273" t="s">
        <v>910</v>
      </c>
      <c r="D273" t="s">
        <v>181</v>
      </c>
      <c r="E273" s="1">
        <v>37878</v>
      </c>
      <c r="F273" t="s">
        <v>36</v>
      </c>
      <c r="G273" t="s">
        <v>911</v>
      </c>
      <c r="I273" t="s">
        <v>38</v>
      </c>
      <c r="J273" t="s">
        <v>39</v>
      </c>
      <c r="M273" t="s">
        <v>209</v>
      </c>
      <c r="N273" t="s">
        <v>209</v>
      </c>
      <c r="R273" s="2">
        <v>42620.67046296296</v>
      </c>
      <c r="S273" s="1">
        <v>42620</v>
      </c>
      <c r="T273" s="2">
        <v>43354.32775462963</v>
      </c>
      <c r="U273" t="s">
        <v>1041</v>
      </c>
      <c r="V273" t="s">
        <v>522</v>
      </c>
      <c r="W273" t="s">
        <v>46</v>
      </c>
      <c r="X273" t="s">
        <v>71</v>
      </c>
      <c r="Y273">
        <v>0</v>
      </c>
    </row>
    <row r="274" spans="1:25" x14ac:dyDescent="0.25">
      <c r="A274">
        <v>27243</v>
      </c>
      <c r="B274" t="s">
        <v>723</v>
      </c>
      <c r="C274" t="s">
        <v>724</v>
      </c>
      <c r="D274" t="s">
        <v>149</v>
      </c>
      <c r="E274" s="1">
        <v>38952</v>
      </c>
      <c r="F274" t="s">
        <v>36</v>
      </c>
      <c r="I274" t="s">
        <v>38</v>
      </c>
      <c r="J274" t="s">
        <v>39</v>
      </c>
      <c r="M274" t="s">
        <v>209</v>
      </c>
      <c r="N274" t="s">
        <v>209</v>
      </c>
      <c r="R274" s="2">
        <v>42625.421886574077</v>
      </c>
      <c r="S274" s="1">
        <v>42625</v>
      </c>
      <c r="T274" s="2">
        <v>43359.219722222224</v>
      </c>
      <c r="U274" t="s">
        <v>390</v>
      </c>
      <c r="V274" t="s">
        <v>343</v>
      </c>
      <c r="W274" t="s">
        <v>46</v>
      </c>
      <c r="X274" t="s">
        <v>55</v>
      </c>
      <c r="Y274">
        <v>0</v>
      </c>
    </row>
    <row r="275" spans="1:25" x14ac:dyDescent="0.25">
      <c r="A275">
        <v>27257</v>
      </c>
      <c r="B275" t="s">
        <v>869</v>
      </c>
      <c r="C275" t="s">
        <v>224</v>
      </c>
      <c r="D275" t="s">
        <v>912</v>
      </c>
      <c r="E275" s="1">
        <v>25645</v>
      </c>
      <c r="F275" t="s">
        <v>115</v>
      </c>
      <c r="G275" t="s">
        <v>913</v>
      </c>
      <c r="I275" t="s">
        <v>38</v>
      </c>
      <c r="J275" t="s">
        <v>39</v>
      </c>
      <c r="M275" t="s">
        <v>209</v>
      </c>
      <c r="N275" t="s">
        <v>209</v>
      </c>
      <c r="O275">
        <v>638735339</v>
      </c>
      <c r="Q275" t="s">
        <v>855</v>
      </c>
      <c r="R275" s="2">
        <v>42625.853912037041</v>
      </c>
      <c r="S275" s="1">
        <v>42625</v>
      </c>
      <c r="T275" s="2">
        <v>43347.743032407408</v>
      </c>
      <c r="U275" t="s">
        <v>856</v>
      </c>
      <c r="W275" t="s">
        <v>69</v>
      </c>
      <c r="X275" t="s">
        <v>70</v>
      </c>
      <c r="Y275">
        <v>0</v>
      </c>
    </row>
    <row r="276" spans="1:25" x14ac:dyDescent="0.25">
      <c r="A276">
        <v>27275</v>
      </c>
      <c r="B276" t="s">
        <v>399</v>
      </c>
      <c r="C276" t="s">
        <v>914</v>
      </c>
      <c r="D276" t="s">
        <v>891</v>
      </c>
      <c r="E276" s="1">
        <v>35666</v>
      </c>
      <c r="F276" t="s">
        <v>36</v>
      </c>
      <c r="G276" t="s">
        <v>915</v>
      </c>
      <c r="I276" t="s">
        <v>38</v>
      </c>
      <c r="J276" t="s">
        <v>39</v>
      </c>
      <c r="M276" t="s">
        <v>209</v>
      </c>
      <c r="N276" t="s">
        <v>209</v>
      </c>
      <c r="Q276" t="s">
        <v>54</v>
      </c>
      <c r="R276" s="2">
        <v>42626.690648148149</v>
      </c>
      <c r="S276" s="1">
        <v>42626</v>
      </c>
      <c r="T276" s="2">
        <v>43361.695717592593</v>
      </c>
      <c r="U276" t="s">
        <v>156</v>
      </c>
      <c r="V276" t="s">
        <v>270</v>
      </c>
      <c r="W276" t="s">
        <v>46</v>
      </c>
      <c r="X276" t="s">
        <v>71</v>
      </c>
      <c r="Y276">
        <v>0</v>
      </c>
    </row>
    <row r="277" spans="1:25" x14ac:dyDescent="0.25">
      <c r="A277">
        <v>27300</v>
      </c>
      <c r="B277" t="s">
        <v>916</v>
      </c>
      <c r="C277" t="s">
        <v>588</v>
      </c>
      <c r="D277" t="s">
        <v>88</v>
      </c>
      <c r="E277" s="1">
        <v>25732</v>
      </c>
      <c r="F277" t="s">
        <v>36</v>
      </c>
      <c r="H277" t="s">
        <v>917</v>
      </c>
      <c r="I277" t="s">
        <v>38</v>
      </c>
      <c r="J277" t="s">
        <v>39</v>
      </c>
      <c r="M277" t="s">
        <v>209</v>
      </c>
      <c r="N277" t="s">
        <v>209</v>
      </c>
      <c r="R277" s="2">
        <v>42627.963599537034</v>
      </c>
      <c r="S277" s="1">
        <v>42627</v>
      </c>
      <c r="T277" s="2">
        <v>43350.529351851852</v>
      </c>
      <c r="U277" t="s">
        <v>292</v>
      </c>
      <c r="V277" t="s">
        <v>45</v>
      </c>
      <c r="W277" t="s">
        <v>46</v>
      </c>
      <c r="X277" t="s">
        <v>55</v>
      </c>
      <c r="Y277">
        <v>0</v>
      </c>
    </row>
    <row r="278" spans="1:25" x14ac:dyDescent="0.25">
      <c r="A278">
        <v>27303</v>
      </c>
      <c r="B278" t="s">
        <v>918</v>
      </c>
      <c r="C278" t="s">
        <v>287</v>
      </c>
      <c r="D278" t="s">
        <v>919</v>
      </c>
      <c r="E278" s="1">
        <v>25559</v>
      </c>
      <c r="F278" t="s">
        <v>36</v>
      </c>
      <c r="H278" t="s">
        <v>920</v>
      </c>
      <c r="I278" t="s">
        <v>38</v>
      </c>
      <c r="J278" t="s">
        <v>39</v>
      </c>
      <c r="M278" t="s">
        <v>209</v>
      </c>
      <c r="N278" t="s">
        <v>209</v>
      </c>
      <c r="R278" s="2">
        <v>42627.975949074076</v>
      </c>
      <c r="S278" s="1">
        <v>42627</v>
      </c>
      <c r="T278" s="2">
        <v>43350.527141203704</v>
      </c>
      <c r="U278" t="s">
        <v>292</v>
      </c>
      <c r="V278" t="s">
        <v>45</v>
      </c>
      <c r="W278" t="s">
        <v>46</v>
      </c>
      <c r="X278" t="s">
        <v>55</v>
      </c>
      <c r="Y278">
        <v>0</v>
      </c>
    </row>
    <row r="279" spans="1:25" x14ac:dyDescent="0.25">
      <c r="A279">
        <v>27304</v>
      </c>
      <c r="B279" t="s">
        <v>344</v>
      </c>
      <c r="C279" t="s">
        <v>921</v>
      </c>
      <c r="D279" t="s">
        <v>922</v>
      </c>
      <c r="E279" s="1">
        <v>19911</v>
      </c>
      <c r="F279" t="s">
        <v>115</v>
      </c>
      <c r="H279" t="s">
        <v>923</v>
      </c>
      <c r="I279" t="s">
        <v>874</v>
      </c>
      <c r="J279" t="s">
        <v>155</v>
      </c>
      <c r="M279" t="s">
        <v>209</v>
      </c>
      <c r="N279" t="s">
        <v>209</v>
      </c>
      <c r="R279" s="2">
        <v>42627.978437500002</v>
      </c>
      <c r="S279" s="1">
        <v>42627</v>
      </c>
      <c r="T279" s="2">
        <v>43350.527916666666</v>
      </c>
      <c r="U279" t="s">
        <v>292</v>
      </c>
      <c r="V279" t="s">
        <v>45</v>
      </c>
      <c r="W279" t="s">
        <v>46</v>
      </c>
      <c r="X279" t="s">
        <v>55</v>
      </c>
      <c r="Y279">
        <v>0</v>
      </c>
    </row>
    <row r="280" spans="1:25" x14ac:dyDescent="0.25">
      <c r="A280">
        <v>27309</v>
      </c>
      <c r="B280" t="s">
        <v>72</v>
      </c>
      <c r="C280" t="s">
        <v>924</v>
      </c>
      <c r="D280" t="s">
        <v>925</v>
      </c>
      <c r="E280" s="1">
        <v>38549</v>
      </c>
      <c r="F280" t="s">
        <v>36</v>
      </c>
      <c r="G280" t="s">
        <v>926</v>
      </c>
      <c r="I280" t="s">
        <v>38</v>
      </c>
      <c r="J280" t="s">
        <v>39</v>
      </c>
      <c r="K280" t="s">
        <v>927</v>
      </c>
      <c r="L280">
        <v>7760</v>
      </c>
      <c r="M280" t="s">
        <v>95</v>
      </c>
      <c r="N280" t="s">
        <v>42</v>
      </c>
      <c r="O280">
        <v>618357149</v>
      </c>
      <c r="P280">
        <v>645473139</v>
      </c>
      <c r="Q280" t="s">
        <v>96</v>
      </c>
      <c r="R280" s="2">
        <v>42628.698067129626</v>
      </c>
      <c r="S280" s="1">
        <v>42628</v>
      </c>
      <c r="T280" s="2">
        <v>43360.314571759256</v>
      </c>
      <c r="U280" t="s">
        <v>97</v>
      </c>
      <c r="V280" t="s">
        <v>622</v>
      </c>
      <c r="W280" t="s">
        <v>46</v>
      </c>
      <c r="X280" t="s">
        <v>55</v>
      </c>
      <c r="Y280">
        <v>0</v>
      </c>
    </row>
    <row r="281" spans="1:25" x14ac:dyDescent="0.25">
      <c r="A281">
        <v>27310</v>
      </c>
      <c r="B281" t="s">
        <v>361</v>
      </c>
      <c r="C281" t="s">
        <v>141</v>
      </c>
      <c r="D281" t="s">
        <v>928</v>
      </c>
      <c r="E281" s="1">
        <v>38470</v>
      </c>
      <c r="F281" t="s">
        <v>36</v>
      </c>
      <c r="G281" t="s">
        <v>929</v>
      </c>
      <c r="I281" t="s">
        <v>38</v>
      </c>
      <c r="J281" t="s">
        <v>39</v>
      </c>
      <c r="K281" t="s">
        <v>930</v>
      </c>
      <c r="L281">
        <v>7760</v>
      </c>
      <c r="M281" t="s">
        <v>95</v>
      </c>
      <c r="N281" t="s">
        <v>42</v>
      </c>
      <c r="O281">
        <v>696212838</v>
      </c>
      <c r="P281">
        <v>649836591</v>
      </c>
      <c r="Q281" t="s">
        <v>931</v>
      </c>
      <c r="R281" s="2">
        <v>42628.699467592596</v>
      </c>
      <c r="S281" s="1">
        <v>42628</v>
      </c>
      <c r="T281" s="2">
        <v>43360.314328703702</v>
      </c>
      <c r="U281" t="s">
        <v>97</v>
      </c>
      <c r="V281" t="s">
        <v>622</v>
      </c>
      <c r="W281" t="s">
        <v>46</v>
      </c>
      <c r="X281" t="s">
        <v>55</v>
      </c>
      <c r="Y281">
        <v>0</v>
      </c>
    </row>
    <row r="282" spans="1:25" x14ac:dyDescent="0.25">
      <c r="A282">
        <v>27331</v>
      </c>
      <c r="B282" t="s">
        <v>682</v>
      </c>
      <c r="C282" t="s">
        <v>72</v>
      </c>
      <c r="D282" t="s">
        <v>932</v>
      </c>
      <c r="E282" s="1">
        <v>39745</v>
      </c>
      <c r="F282" t="s">
        <v>36</v>
      </c>
      <c r="G282" t="s">
        <v>933</v>
      </c>
      <c r="I282" t="s">
        <v>38</v>
      </c>
      <c r="J282" t="s">
        <v>39</v>
      </c>
      <c r="M282" t="s">
        <v>209</v>
      </c>
      <c r="N282" t="s">
        <v>209</v>
      </c>
      <c r="R282" s="2">
        <v>42628.860081018516</v>
      </c>
      <c r="S282" s="1">
        <v>42628</v>
      </c>
      <c r="T282" s="2">
        <v>43349.468263888892</v>
      </c>
      <c r="U282" t="s">
        <v>169</v>
      </c>
      <c r="V282" t="s">
        <v>482</v>
      </c>
      <c r="W282" t="s">
        <v>46</v>
      </c>
      <c r="X282" t="s">
        <v>71</v>
      </c>
      <c r="Y282">
        <v>0</v>
      </c>
    </row>
    <row r="283" spans="1:25" x14ac:dyDescent="0.25">
      <c r="A283">
        <v>27335</v>
      </c>
      <c r="B283" t="s">
        <v>821</v>
      </c>
      <c r="C283" t="s">
        <v>724</v>
      </c>
      <c r="D283" t="s">
        <v>312</v>
      </c>
      <c r="E283" s="1">
        <v>36939</v>
      </c>
      <c r="F283" t="s">
        <v>36</v>
      </c>
      <c r="G283" t="s">
        <v>934</v>
      </c>
      <c r="I283" t="s">
        <v>38</v>
      </c>
      <c r="J283" t="s">
        <v>39</v>
      </c>
      <c r="M283" t="s">
        <v>209</v>
      </c>
      <c r="N283" t="s">
        <v>209</v>
      </c>
      <c r="R283" s="2">
        <v>42628.895590277774</v>
      </c>
      <c r="S283" s="1">
        <v>42628</v>
      </c>
      <c r="T283" s="2">
        <v>43350.528414351851</v>
      </c>
      <c r="U283" t="s">
        <v>292</v>
      </c>
      <c r="V283" t="s">
        <v>603</v>
      </c>
      <c r="W283" t="s">
        <v>46</v>
      </c>
      <c r="X283" t="s">
        <v>55</v>
      </c>
      <c r="Y283">
        <v>0</v>
      </c>
    </row>
    <row r="284" spans="1:25" x14ac:dyDescent="0.25">
      <c r="A284">
        <v>27374</v>
      </c>
      <c r="B284" t="s">
        <v>141</v>
      </c>
      <c r="C284" t="s">
        <v>56</v>
      </c>
      <c r="D284" t="s">
        <v>267</v>
      </c>
      <c r="E284" s="1">
        <v>36662</v>
      </c>
      <c r="F284" t="s">
        <v>36</v>
      </c>
      <c r="G284" t="s">
        <v>935</v>
      </c>
      <c r="I284" t="s">
        <v>38</v>
      </c>
      <c r="J284" t="s">
        <v>39</v>
      </c>
      <c r="M284" t="s">
        <v>209</v>
      </c>
      <c r="N284" t="s">
        <v>209</v>
      </c>
      <c r="O284">
        <v>609136466</v>
      </c>
      <c r="Q284" t="s">
        <v>43</v>
      </c>
      <c r="R284" s="2">
        <v>42631.09103009259</v>
      </c>
      <c r="S284" s="1">
        <v>42631</v>
      </c>
      <c r="T284" s="2">
        <v>43360.968344907407</v>
      </c>
      <c r="U284" t="s">
        <v>44</v>
      </c>
      <c r="V284" t="s">
        <v>270</v>
      </c>
      <c r="W284" t="s">
        <v>46</v>
      </c>
      <c r="X284" t="s">
        <v>55</v>
      </c>
      <c r="Y284">
        <v>0</v>
      </c>
    </row>
    <row r="285" spans="1:25" x14ac:dyDescent="0.25">
      <c r="A285">
        <v>27377</v>
      </c>
      <c r="B285" t="s">
        <v>936</v>
      </c>
      <c r="C285" t="s">
        <v>134</v>
      </c>
      <c r="D285" t="s">
        <v>588</v>
      </c>
      <c r="E285" s="1">
        <v>38987</v>
      </c>
      <c r="F285" t="s">
        <v>36</v>
      </c>
      <c r="G285" t="s">
        <v>937</v>
      </c>
      <c r="I285" t="s">
        <v>38</v>
      </c>
      <c r="J285" t="s">
        <v>39</v>
      </c>
      <c r="M285" t="s">
        <v>209</v>
      </c>
      <c r="N285" t="s">
        <v>209</v>
      </c>
      <c r="Q285" t="s">
        <v>43</v>
      </c>
      <c r="R285" s="2">
        <v>42631.101990740739</v>
      </c>
      <c r="S285" s="1">
        <v>42631</v>
      </c>
      <c r="T285" s="2">
        <v>43360.974166666667</v>
      </c>
      <c r="U285" t="s">
        <v>44</v>
      </c>
      <c r="V285" t="s">
        <v>343</v>
      </c>
      <c r="W285" t="s">
        <v>46</v>
      </c>
      <c r="X285" t="s">
        <v>71</v>
      </c>
      <c r="Y285">
        <v>0</v>
      </c>
    </row>
    <row r="286" spans="1:25" x14ac:dyDescent="0.25">
      <c r="A286">
        <v>27378</v>
      </c>
      <c r="B286" t="s">
        <v>938</v>
      </c>
      <c r="C286" t="s">
        <v>939</v>
      </c>
      <c r="D286" t="s">
        <v>844</v>
      </c>
      <c r="E286" s="1">
        <v>36803</v>
      </c>
      <c r="F286" t="s">
        <v>115</v>
      </c>
      <c r="G286" t="s">
        <v>940</v>
      </c>
      <c r="I286" t="s">
        <v>38</v>
      </c>
      <c r="J286" t="s">
        <v>39</v>
      </c>
      <c r="M286" t="s">
        <v>209</v>
      </c>
      <c r="N286" t="s">
        <v>209</v>
      </c>
      <c r="Q286" t="s">
        <v>43</v>
      </c>
      <c r="R286" s="2">
        <v>42631.10664351852</v>
      </c>
      <c r="S286" s="1">
        <v>42631</v>
      </c>
      <c r="T286" s="2">
        <v>43360.974953703706</v>
      </c>
      <c r="U286" t="s">
        <v>44</v>
      </c>
      <c r="V286" t="s">
        <v>270</v>
      </c>
      <c r="W286" t="s">
        <v>46</v>
      </c>
      <c r="X286" t="s">
        <v>55</v>
      </c>
      <c r="Y286">
        <v>0</v>
      </c>
    </row>
    <row r="287" spans="1:25" x14ac:dyDescent="0.25">
      <c r="A287">
        <v>27548</v>
      </c>
      <c r="B287" t="s">
        <v>497</v>
      </c>
      <c r="C287" t="s">
        <v>941</v>
      </c>
      <c r="D287" t="s">
        <v>287</v>
      </c>
      <c r="E287" s="1">
        <v>26114</v>
      </c>
      <c r="F287" t="s">
        <v>36</v>
      </c>
      <c r="G287" t="s">
        <v>942</v>
      </c>
      <c r="I287" t="s">
        <v>38</v>
      </c>
      <c r="J287" t="s">
        <v>39</v>
      </c>
      <c r="M287" t="s">
        <v>209</v>
      </c>
      <c r="N287" t="s">
        <v>209</v>
      </c>
      <c r="R287" s="2">
        <v>42635.372349537036</v>
      </c>
      <c r="S287" s="1">
        <v>42635</v>
      </c>
      <c r="T287" s="2">
        <v>43362.946747685186</v>
      </c>
      <c r="U287" t="s">
        <v>127</v>
      </c>
      <c r="W287" t="s">
        <v>69</v>
      </c>
      <c r="X287" t="s">
        <v>70</v>
      </c>
      <c r="Y287">
        <v>0</v>
      </c>
    </row>
    <row r="288" spans="1:25" x14ac:dyDescent="0.25">
      <c r="A288">
        <v>27549</v>
      </c>
      <c r="B288" t="s">
        <v>474</v>
      </c>
      <c r="C288" t="s">
        <v>471</v>
      </c>
      <c r="D288" t="s">
        <v>943</v>
      </c>
      <c r="E288" s="1">
        <v>25926</v>
      </c>
      <c r="F288" t="s">
        <v>115</v>
      </c>
      <c r="G288" t="s">
        <v>944</v>
      </c>
      <c r="I288" t="s">
        <v>38</v>
      </c>
      <c r="J288" t="s">
        <v>39</v>
      </c>
      <c r="M288" t="s">
        <v>209</v>
      </c>
      <c r="N288" t="s">
        <v>209</v>
      </c>
      <c r="R288" s="2">
        <v>42635.37358796296</v>
      </c>
      <c r="S288" s="1">
        <v>42635</v>
      </c>
      <c r="T288" s="2">
        <v>43362.946388888886</v>
      </c>
      <c r="U288" t="s">
        <v>127</v>
      </c>
      <c r="W288" t="s">
        <v>69</v>
      </c>
      <c r="X288" t="s">
        <v>70</v>
      </c>
      <c r="Y288">
        <v>0</v>
      </c>
    </row>
    <row r="289" spans="1:25" x14ac:dyDescent="0.25">
      <c r="A289">
        <v>28131</v>
      </c>
      <c r="B289" t="s">
        <v>945</v>
      </c>
      <c r="C289" t="s">
        <v>535</v>
      </c>
      <c r="D289" t="s">
        <v>946</v>
      </c>
      <c r="E289" s="1">
        <v>37327</v>
      </c>
      <c r="F289" t="s">
        <v>36</v>
      </c>
      <c r="G289" t="s">
        <v>947</v>
      </c>
      <c r="I289" t="s">
        <v>38</v>
      </c>
      <c r="J289" t="s">
        <v>39</v>
      </c>
      <c r="M289" t="s">
        <v>209</v>
      </c>
      <c r="N289" t="s">
        <v>209</v>
      </c>
      <c r="O289">
        <v>656915347</v>
      </c>
      <c r="Q289" t="s">
        <v>43</v>
      </c>
      <c r="R289" s="2">
        <v>42653.50277777778</v>
      </c>
      <c r="S289" s="1">
        <v>42653</v>
      </c>
      <c r="T289" s="2">
        <v>43359.866550925923</v>
      </c>
      <c r="U289" t="s">
        <v>44</v>
      </c>
      <c r="V289" t="s">
        <v>603</v>
      </c>
      <c r="W289" t="s">
        <v>46</v>
      </c>
      <c r="X289" t="s">
        <v>71</v>
      </c>
      <c r="Y289">
        <v>0</v>
      </c>
    </row>
    <row r="290" spans="1:25" x14ac:dyDescent="0.25">
      <c r="A290">
        <v>28793</v>
      </c>
      <c r="B290" t="s">
        <v>948</v>
      </c>
      <c r="C290" t="s">
        <v>214</v>
      </c>
      <c r="D290" t="s">
        <v>859</v>
      </c>
      <c r="E290" s="1">
        <v>31005</v>
      </c>
      <c r="F290" t="s">
        <v>36</v>
      </c>
      <c r="G290" t="s">
        <v>949</v>
      </c>
      <c r="I290" t="s">
        <v>38</v>
      </c>
      <c r="J290" t="s">
        <v>39</v>
      </c>
      <c r="M290" t="s">
        <v>209</v>
      </c>
      <c r="N290" t="s">
        <v>209</v>
      </c>
      <c r="O290">
        <v>620084223</v>
      </c>
      <c r="Q290" t="s">
        <v>43</v>
      </c>
      <c r="R290" s="2">
        <v>42745.764062499999</v>
      </c>
      <c r="S290" s="1">
        <v>42745</v>
      </c>
      <c r="T290" s="2">
        <v>43360.973020833335</v>
      </c>
      <c r="U290" t="s">
        <v>44</v>
      </c>
      <c r="V290" t="s">
        <v>204</v>
      </c>
      <c r="W290" t="s">
        <v>46</v>
      </c>
      <c r="X290" t="s">
        <v>55</v>
      </c>
      <c r="Y290">
        <v>0</v>
      </c>
    </row>
    <row r="291" spans="1:25" x14ac:dyDescent="0.25">
      <c r="A291">
        <v>28793</v>
      </c>
      <c r="B291" t="s">
        <v>948</v>
      </c>
      <c r="C291" t="s">
        <v>214</v>
      </c>
      <c r="D291" t="s">
        <v>859</v>
      </c>
      <c r="E291" s="1">
        <v>31005</v>
      </c>
      <c r="F291" t="s">
        <v>36</v>
      </c>
      <c r="G291" t="s">
        <v>949</v>
      </c>
      <c r="I291" t="s">
        <v>38</v>
      </c>
      <c r="J291" t="s">
        <v>39</v>
      </c>
      <c r="M291" t="s">
        <v>209</v>
      </c>
      <c r="N291" t="s">
        <v>209</v>
      </c>
      <c r="O291">
        <v>620084223</v>
      </c>
      <c r="Q291" t="s">
        <v>43</v>
      </c>
      <c r="R291" s="2">
        <v>42745.764062499999</v>
      </c>
      <c r="S291" s="1">
        <v>42745</v>
      </c>
      <c r="T291" s="2">
        <v>43362.800358796296</v>
      </c>
      <c r="U291" t="s">
        <v>44</v>
      </c>
      <c r="W291" t="s">
        <v>69</v>
      </c>
      <c r="X291" t="s">
        <v>70</v>
      </c>
      <c r="Y291">
        <v>0</v>
      </c>
    </row>
    <row r="292" spans="1:25" x14ac:dyDescent="0.25">
      <c r="A292">
        <v>28801</v>
      </c>
      <c r="B292" t="s">
        <v>950</v>
      </c>
      <c r="C292" t="s">
        <v>951</v>
      </c>
      <c r="D292" t="s">
        <v>58</v>
      </c>
      <c r="E292" s="1">
        <v>38456</v>
      </c>
      <c r="F292" t="s">
        <v>36</v>
      </c>
      <c r="G292" t="s">
        <v>952</v>
      </c>
      <c r="I292" t="s">
        <v>38</v>
      </c>
      <c r="J292" t="s">
        <v>39</v>
      </c>
      <c r="M292" t="s">
        <v>209</v>
      </c>
      <c r="N292" t="s">
        <v>209</v>
      </c>
      <c r="O292">
        <v>615513931</v>
      </c>
      <c r="Q292" t="s">
        <v>43</v>
      </c>
      <c r="R292" s="2">
        <v>42747.460231481484</v>
      </c>
      <c r="S292" s="1">
        <v>42747</v>
      </c>
      <c r="T292" s="2">
        <v>43359.869050925925</v>
      </c>
      <c r="U292" t="s">
        <v>44</v>
      </c>
      <c r="V292" t="s">
        <v>622</v>
      </c>
      <c r="W292" t="s">
        <v>46</v>
      </c>
      <c r="X292" t="s">
        <v>71</v>
      </c>
      <c r="Y292">
        <v>0</v>
      </c>
    </row>
    <row r="293" spans="1:25" x14ac:dyDescent="0.25">
      <c r="A293">
        <v>29048</v>
      </c>
      <c r="B293" t="s">
        <v>953</v>
      </c>
      <c r="D293" t="s">
        <v>954</v>
      </c>
      <c r="E293" s="1">
        <v>29706</v>
      </c>
      <c r="F293" t="s">
        <v>36</v>
      </c>
      <c r="H293" t="s">
        <v>955</v>
      </c>
      <c r="I293" t="s">
        <v>463</v>
      </c>
      <c r="J293" t="s">
        <v>155</v>
      </c>
      <c r="M293" t="s">
        <v>209</v>
      </c>
      <c r="N293" t="s">
        <v>209</v>
      </c>
      <c r="R293" s="2">
        <v>42787.834583333337</v>
      </c>
      <c r="S293" s="1">
        <v>42787</v>
      </c>
      <c r="T293" s="2">
        <v>43353.709085648145</v>
      </c>
      <c r="U293" t="s">
        <v>127</v>
      </c>
      <c r="V293" t="s">
        <v>204</v>
      </c>
      <c r="W293" t="s">
        <v>46</v>
      </c>
      <c r="X293" t="s">
        <v>55</v>
      </c>
      <c r="Y293">
        <v>0</v>
      </c>
    </row>
    <row r="294" spans="1:25" x14ac:dyDescent="0.25">
      <c r="A294">
        <v>29121</v>
      </c>
      <c r="B294" t="s">
        <v>1141</v>
      </c>
      <c r="D294" t="s">
        <v>1142</v>
      </c>
      <c r="E294" s="1">
        <v>22182</v>
      </c>
      <c r="F294" t="s">
        <v>36</v>
      </c>
      <c r="H294" t="s">
        <v>1143</v>
      </c>
      <c r="I294" t="s">
        <v>874</v>
      </c>
      <c r="J294" t="s">
        <v>155</v>
      </c>
      <c r="M294" t="s">
        <v>209</v>
      </c>
      <c r="N294" t="s">
        <v>209</v>
      </c>
      <c r="R294" s="2">
        <v>42816.703043981484</v>
      </c>
      <c r="S294" s="1">
        <v>42816</v>
      </c>
      <c r="T294" s="2">
        <v>43350.916921296295</v>
      </c>
      <c r="U294" t="s">
        <v>63</v>
      </c>
      <c r="V294" t="s">
        <v>45</v>
      </c>
      <c r="W294" t="s">
        <v>46</v>
      </c>
      <c r="X294" t="s">
        <v>55</v>
      </c>
      <c r="Y294">
        <v>0</v>
      </c>
    </row>
    <row r="295" spans="1:25" x14ac:dyDescent="0.25">
      <c r="A295">
        <v>29283</v>
      </c>
      <c r="B295" t="s">
        <v>1144</v>
      </c>
      <c r="D295" t="s">
        <v>1145</v>
      </c>
      <c r="E295" s="1">
        <v>35613</v>
      </c>
      <c r="F295" t="s">
        <v>115</v>
      </c>
      <c r="H295">
        <v>725397892</v>
      </c>
      <c r="I295" t="s">
        <v>962</v>
      </c>
      <c r="J295" t="s">
        <v>155</v>
      </c>
      <c r="M295" t="s">
        <v>209</v>
      </c>
      <c r="N295" t="s">
        <v>209</v>
      </c>
      <c r="R295" s="2">
        <v>42907.578726851854</v>
      </c>
      <c r="S295" s="1">
        <v>42907</v>
      </c>
      <c r="T295" s="2">
        <v>43350.71466435185</v>
      </c>
      <c r="U295" t="s">
        <v>127</v>
      </c>
      <c r="V295" t="s">
        <v>270</v>
      </c>
      <c r="W295" t="s">
        <v>46</v>
      </c>
      <c r="X295" t="s">
        <v>47</v>
      </c>
      <c r="Y295">
        <v>0</v>
      </c>
    </row>
    <row r="296" spans="1:25" x14ac:dyDescent="0.25">
      <c r="A296">
        <v>29348</v>
      </c>
      <c r="B296" t="s">
        <v>956</v>
      </c>
      <c r="D296" t="s">
        <v>957</v>
      </c>
      <c r="E296" s="1">
        <v>19745</v>
      </c>
      <c r="F296" t="s">
        <v>36</v>
      </c>
      <c r="H296" t="s">
        <v>958</v>
      </c>
      <c r="I296" t="s">
        <v>959</v>
      </c>
      <c r="J296" t="s">
        <v>155</v>
      </c>
      <c r="M296" t="s">
        <v>209</v>
      </c>
      <c r="N296" t="s">
        <v>209</v>
      </c>
      <c r="R296" s="2">
        <v>42986.520011574074</v>
      </c>
      <c r="S296" s="1">
        <v>42986</v>
      </c>
      <c r="T296" s="2">
        <v>43350.527430555558</v>
      </c>
      <c r="U296" t="s">
        <v>292</v>
      </c>
      <c r="V296" t="s">
        <v>45</v>
      </c>
      <c r="W296" t="s">
        <v>46</v>
      </c>
      <c r="X296" t="s">
        <v>55</v>
      </c>
      <c r="Y296">
        <v>0</v>
      </c>
    </row>
    <row r="297" spans="1:25" x14ac:dyDescent="0.25">
      <c r="A297">
        <v>29350</v>
      </c>
      <c r="B297" t="s">
        <v>916</v>
      </c>
      <c r="C297" t="s">
        <v>588</v>
      </c>
      <c r="D297" t="s">
        <v>88</v>
      </c>
      <c r="E297" s="1">
        <v>25732</v>
      </c>
      <c r="F297" t="s">
        <v>36</v>
      </c>
      <c r="G297" t="s">
        <v>917</v>
      </c>
      <c r="I297" t="s">
        <v>38</v>
      </c>
      <c r="J297" t="s">
        <v>39</v>
      </c>
      <c r="M297" t="s">
        <v>209</v>
      </c>
      <c r="N297" t="s">
        <v>209</v>
      </c>
      <c r="R297" s="2">
        <v>42986.524328703701</v>
      </c>
      <c r="S297" s="1">
        <v>42986</v>
      </c>
      <c r="T297" s="2">
        <v>43350.529537037037</v>
      </c>
      <c r="U297" t="s">
        <v>292</v>
      </c>
      <c r="W297" t="s">
        <v>69</v>
      </c>
      <c r="X297" t="s">
        <v>70</v>
      </c>
      <c r="Y297">
        <v>0</v>
      </c>
    </row>
    <row r="298" spans="1:25" x14ac:dyDescent="0.25">
      <c r="A298">
        <v>29422</v>
      </c>
      <c r="B298" t="s">
        <v>960</v>
      </c>
      <c r="D298" t="s">
        <v>961</v>
      </c>
      <c r="E298" s="1">
        <v>34187</v>
      </c>
      <c r="F298" t="s">
        <v>115</v>
      </c>
      <c r="H298">
        <v>9054235</v>
      </c>
      <c r="I298" t="s">
        <v>962</v>
      </c>
      <c r="J298" t="s">
        <v>155</v>
      </c>
      <c r="M298" t="s">
        <v>209</v>
      </c>
      <c r="N298" t="s">
        <v>209</v>
      </c>
      <c r="O298">
        <v>659914585</v>
      </c>
      <c r="Q298" t="s">
        <v>54</v>
      </c>
      <c r="R298" s="2">
        <v>42989.925937499997</v>
      </c>
      <c r="S298" s="1">
        <v>42989</v>
      </c>
      <c r="T298" s="2">
        <v>43355.704189814816</v>
      </c>
      <c r="U298" t="s">
        <v>156</v>
      </c>
      <c r="V298" t="s">
        <v>204</v>
      </c>
      <c r="W298" t="s">
        <v>46</v>
      </c>
      <c r="X298" t="s">
        <v>47</v>
      </c>
      <c r="Y298">
        <v>0</v>
      </c>
    </row>
    <row r="299" spans="1:25" x14ac:dyDescent="0.25">
      <c r="A299">
        <v>29431</v>
      </c>
      <c r="B299" t="s">
        <v>443</v>
      </c>
      <c r="C299" t="s">
        <v>963</v>
      </c>
      <c r="D299" t="s">
        <v>181</v>
      </c>
      <c r="E299" s="1">
        <v>22625</v>
      </c>
      <c r="F299" t="s">
        <v>36</v>
      </c>
      <c r="H299" t="s">
        <v>964</v>
      </c>
      <c r="I299" t="s">
        <v>38</v>
      </c>
      <c r="J299" t="s">
        <v>39</v>
      </c>
      <c r="M299" t="s">
        <v>209</v>
      </c>
      <c r="N299" t="s">
        <v>209</v>
      </c>
      <c r="R299" s="2">
        <v>42990.488692129627</v>
      </c>
      <c r="S299" s="1">
        <v>42990</v>
      </c>
      <c r="T299" s="2">
        <v>43348.69358796296</v>
      </c>
      <c r="U299" t="s">
        <v>393</v>
      </c>
      <c r="V299" t="s">
        <v>45</v>
      </c>
      <c r="W299" t="s">
        <v>46</v>
      </c>
      <c r="X299" t="s">
        <v>55</v>
      </c>
      <c r="Y299">
        <v>0</v>
      </c>
    </row>
    <row r="300" spans="1:25" x14ac:dyDescent="0.25">
      <c r="A300">
        <v>29441</v>
      </c>
      <c r="B300" t="s">
        <v>965</v>
      </c>
      <c r="C300" t="s">
        <v>966</v>
      </c>
      <c r="D300" t="s">
        <v>353</v>
      </c>
      <c r="E300" s="1">
        <v>28666</v>
      </c>
      <c r="F300" t="s">
        <v>36</v>
      </c>
      <c r="G300" t="s">
        <v>967</v>
      </c>
      <c r="I300" t="s">
        <v>38</v>
      </c>
      <c r="J300" t="s">
        <v>39</v>
      </c>
      <c r="M300" t="s">
        <v>209</v>
      </c>
      <c r="N300" t="s">
        <v>209</v>
      </c>
      <c r="R300" s="2">
        <v>42990.71775462963</v>
      </c>
      <c r="S300" s="1">
        <v>42990</v>
      </c>
      <c r="T300" s="2">
        <v>43347.733530092592</v>
      </c>
      <c r="U300" t="s">
        <v>856</v>
      </c>
      <c r="V300" t="s">
        <v>45</v>
      </c>
      <c r="W300" t="s">
        <v>46</v>
      </c>
      <c r="X300" t="s">
        <v>55</v>
      </c>
      <c r="Y300">
        <v>0</v>
      </c>
    </row>
    <row r="301" spans="1:25" x14ac:dyDescent="0.25">
      <c r="A301">
        <v>29442</v>
      </c>
      <c r="B301" t="s">
        <v>968</v>
      </c>
      <c r="C301" t="s">
        <v>91</v>
      </c>
      <c r="D301" t="s">
        <v>66</v>
      </c>
      <c r="E301" s="1">
        <v>28639</v>
      </c>
      <c r="F301" t="s">
        <v>36</v>
      </c>
      <c r="G301" t="s">
        <v>969</v>
      </c>
      <c r="I301" t="s">
        <v>38</v>
      </c>
      <c r="J301" t="s">
        <v>39</v>
      </c>
      <c r="M301" t="s">
        <v>209</v>
      </c>
      <c r="N301" t="s">
        <v>209</v>
      </c>
      <c r="R301" s="2">
        <v>42990.720960648148</v>
      </c>
      <c r="S301" s="1">
        <v>42990</v>
      </c>
      <c r="T301" s="2">
        <v>43347.731099537035</v>
      </c>
      <c r="U301" t="s">
        <v>856</v>
      </c>
      <c r="V301" t="s">
        <v>45</v>
      </c>
      <c r="W301" t="s">
        <v>46</v>
      </c>
      <c r="X301" t="s">
        <v>55</v>
      </c>
      <c r="Y301">
        <v>0</v>
      </c>
    </row>
    <row r="302" spans="1:25" x14ac:dyDescent="0.25">
      <c r="A302">
        <v>29443</v>
      </c>
      <c r="B302" t="s">
        <v>865</v>
      </c>
      <c r="C302" t="s">
        <v>970</v>
      </c>
      <c r="D302" t="s">
        <v>971</v>
      </c>
      <c r="E302" s="1">
        <v>27700</v>
      </c>
      <c r="F302" t="s">
        <v>115</v>
      </c>
      <c r="G302" t="s">
        <v>972</v>
      </c>
      <c r="I302" t="s">
        <v>38</v>
      </c>
      <c r="J302" t="s">
        <v>39</v>
      </c>
      <c r="M302" t="s">
        <v>209</v>
      </c>
      <c r="N302" t="s">
        <v>209</v>
      </c>
      <c r="R302" s="2">
        <v>42990.72315972222</v>
      </c>
      <c r="S302" s="1">
        <v>42990</v>
      </c>
      <c r="T302" s="2">
        <v>43347.741006944445</v>
      </c>
      <c r="U302" t="s">
        <v>856</v>
      </c>
      <c r="W302" t="s">
        <v>77</v>
      </c>
      <c r="X302" t="s">
        <v>118</v>
      </c>
      <c r="Y302">
        <v>0</v>
      </c>
    </row>
    <row r="303" spans="1:25" x14ac:dyDescent="0.25">
      <c r="A303">
        <v>29458</v>
      </c>
      <c r="B303" t="s">
        <v>81</v>
      </c>
      <c r="C303" t="s">
        <v>973</v>
      </c>
      <c r="D303" t="s">
        <v>974</v>
      </c>
      <c r="E303" s="1">
        <v>26098</v>
      </c>
      <c r="F303" t="s">
        <v>36</v>
      </c>
      <c r="G303" t="s">
        <v>975</v>
      </c>
      <c r="I303" t="s">
        <v>38</v>
      </c>
      <c r="J303" t="s">
        <v>39</v>
      </c>
      <c r="M303" t="s">
        <v>209</v>
      </c>
      <c r="N303" t="s">
        <v>209</v>
      </c>
      <c r="Q303" t="s">
        <v>54</v>
      </c>
      <c r="R303" s="2">
        <v>42991.650439814817</v>
      </c>
      <c r="S303" s="1">
        <v>42991</v>
      </c>
      <c r="T303" s="2">
        <v>43355.702743055554</v>
      </c>
      <c r="U303" t="s">
        <v>156</v>
      </c>
      <c r="V303" t="s">
        <v>45</v>
      </c>
      <c r="W303" t="s">
        <v>46</v>
      </c>
      <c r="X303" t="s">
        <v>71</v>
      </c>
      <c r="Y303">
        <v>0</v>
      </c>
    </row>
    <row r="304" spans="1:25" x14ac:dyDescent="0.25">
      <c r="A304">
        <v>29458</v>
      </c>
      <c r="B304" t="s">
        <v>81</v>
      </c>
      <c r="C304" t="s">
        <v>973</v>
      </c>
      <c r="D304" t="s">
        <v>974</v>
      </c>
      <c r="E304" s="1">
        <v>26098</v>
      </c>
      <c r="F304" t="s">
        <v>36</v>
      </c>
      <c r="G304" t="s">
        <v>975</v>
      </c>
      <c r="I304" t="s">
        <v>38</v>
      </c>
      <c r="J304" t="s">
        <v>39</v>
      </c>
      <c r="M304" t="s">
        <v>209</v>
      </c>
      <c r="N304" t="s">
        <v>209</v>
      </c>
      <c r="Q304" t="s">
        <v>54</v>
      </c>
      <c r="R304" s="2">
        <v>42991.650439814817</v>
      </c>
      <c r="S304" s="1">
        <v>42991</v>
      </c>
      <c r="T304" s="2">
        <v>43355.71435185185</v>
      </c>
      <c r="U304" t="s">
        <v>156</v>
      </c>
      <c r="W304" t="s">
        <v>69</v>
      </c>
      <c r="X304" t="s">
        <v>70</v>
      </c>
      <c r="Y304">
        <v>0</v>
      </c>
    </row>
    <row r="305" spans="1:25" x14ac:dyDescent="0.25">
      <c r="A305">
        <v>29459</v>
      </c>
      <c r="B305" t="s">
        <v>91</v>
      </c>
      <c r="C305" t="s">
        <v>976</v>
      </c>
      <c r="D305" t="s">
        <v>88</v>
      </c>
      <c r="E305" s="1">
        <v>33792</v>
      </c>
      <c r="F305" t="s">
        <v>36</v>
      </c>
      <c r="G305" t="s">
        <v>977</v>
      </c>
      <c r="I305" t="s">
        <v>38</v>
      </c>
      <c r="J305" t="s">
        <v>39</v>
      </c>
      <c r="M305" t="s">
        <v>209</v>
      </c>
      <c r="N305" t="s">
        <v>209</v>
      </c>
      <c r="O305">
        <v>659914585</v>
      </c>
      <c r="Q305" t="s">
        <v>54</v>
      </c>
      <c r="R305" s="2">
        <v>42991.651400462964</v>
      </c>
      <c r="S305" s="1">
        <v>42991</v>
      </c>
      <c r="T305" s="2">
        <v>43355.701886574076</v>
      </c>
      <c r="U305" t="s">
        <v>156</v>
      </c>
      <c r="V305" t="s">
        <v>204</v>
      </c>
      <c r="W305" t="s">
        <v>46</v>
      </c>
      <c r="X305" t="s">
        <v>55</v>
      </c>
      <c r="Y305">
        <v>0</v>
      </c>
    </row>
    <row r="306" spans="1:25" x14ac:dyDescent="0.25">
      <c r="A306">
        <v>29460</v>
      </c>
      <c r="B306" t="s">
        <v>978</v>
      </c>
      <c r="C306" t="s">
        <v>979</v>
      </c>
      <c r="D306" t="s">
        <v>980</v>
      </c>
      <c r="E306" s="1">
        <v>38643</v>
      </c>
      <c r="F306" t="s">
        <v>36</v>
      </c>
      <c r="G306" t="s">
        <v>981</v>
      </c>
      <c r="I306" t="s">
        <v>38</v>
      </c>
      <c r="J306" t="s">
        <v>39</v>
      </c>
      <c r="M306" t="s">
        <v>209</v>
      </c>
      <c r="N306" t="s">
        <v>209</v>
      </c>
      <c r="R306" s="2">
        <v>42991.651562500003</v>
      </c>
      <c r="S306" s="1">
        <v>42991</v>
      </c>
      <c r="T306" s="2">
        <v>43354.374965277777</v>
      </c>
      <c r="U306" t="s">
        <v>1041</v>
      </c>
      <c r="V306" t="s">
        <v>622</v>
      </c>
      <c r="W306" t="s">
        <v>46</v>
      </c>
      <c r="X306" t="s">
        <v>71</v>
      </c>
      <c r="Y306">
        <v>0</v>
      </c>
    </row>
    <row r="307" spans="1:25" x14ac:dyDescent="0.25">
      <c r="A307">
        <v>29461</v>
      </c>
      <c r="B307" t="s">
        <v>982</v>
      </c>
      <c r="D307" t="s">
        <v>983</v>
      </c>
      <c r="E307" s="1">
        <v>37212</v>
      </c>
      <c r="F307" t="s">
        <v>36</v>
      </c>
      <c r="H307" t="s">
        <v>984</v>
      </c>
      <c r="I307" t="s">
        <v>38</v>
      </c>
      <c r="J307" t="s">
        <v>39</v>
      </c>
      <c r="M307" t="s">
        <v>209</v>
      </c>
      <c r="N307" t="s">
        <v>209</v>
      </c>
      <c r="Q307" t="s">
        <v>54</v>
      </c>
      <c r="R307" s="2">
        <v>42991.652418981481</v>
      </c>
      <c r="S307" s="1">
        <v>42991</v>
      </c>
      <c r="T307" s="2">
        <v>43355.703310185185</v>
      </c>
      <c r="U307" t="s">
        <v>156</v>
      </c>
      <c r="V307" t="s">
        <v>603</v>
      </c>
      <c r="W307" t="s">
        <v>46</v>
      </c>
      <c r="X307" t="s">
        <v>71</v>
      </c>
      <c r="Y307">
        <v>0</v>
      </c>
    </row>
    <row r="308" spans="1:25" x14ac:dyDescent="0.25">
      <c r="A308">
        <v>29461</v>
      </c>
      <c r="B308" t="s">
        <v>982</v>
      </c>
      <c r="D308" t="s">
        <v>983</v>
      </c>
      <c r="E308" s="1">
        <v>37212</v>
      </c>
      <c r="F308" t="s">
        <v>36</v>
      </c>
      <c r="H308" t="s">
        <v>984</v>
      </c>
      <c r="I308" t="s">
        <v>38</v>
      </c>
      <c r="J308" t="s">
        <v>39</v>
      </c>
      <c r="M308" t="s">
        <v>209</v>
      </c>
      <c r="N308" t="s">
        <v>209</v>
      </c>
      <c r="Q308" t="s">
        <v>54</v>
      </c>
      <c r="R308" s="2">
        <v>42991.652418981481</v>
      </c>
      <c r="S308" s="1">
        <v>42991</v>
      </c>
      <c r="T308" s="2">
        <v>43358.823298611111</v>
      </c>
      <c r="U308" t="s">
        <v>156</v>
      </c>
      <c r="W308" t="s">
        <v>69</v>
      </c>
      <c r="X308" t="s">
        <v>70</v>
      </c>
      <c r="Y308">
        <v>0</v>
      </c>
    </row>
    <row r="309" spans="1:25" x14ac:dyDescent="0.25">
      <c r="A309">
        <v>29462</v>
      </c>
      <c r="B309" t="s">
        <v>985</v>
      </c>
      <c r="C309" t="s">
        <v>986</v>
      </c>
      <c r="D309" t="s">
        <v>226</v>
      </c>
      <c r="E309" s="1">
        <v>38583</v>
      </c>
      <c r="F309" t="s">
        <v>36</v>
      </c>
      <c r="G309" t="s">
        <v>987</v>
      </c>
      <c r="I309" t="s">
        <v>38</v>
      </c>
      <c r="J309" t="s">
        <v>39</v>
      </c>
      <c r="M309" t="s">
        <v>209</v>
      </c>
      <c r="N309" t="s">
        <v>209</v>
      </c>
      <c r="R309" s="2">
        <v>42991.653101851851</v>
      </c>
      <c r="S309" s="1">
        <v>42991</v>
      </c>
      <c r="T309" s="2">
        <v>43354.375821759262</v>
      </c>
      <c r="U309" t="s">
        <v>1041</v>
      </c>
      <c r="V309" t="s">
        <v>622</v>
      </c>
      <c r="W309" t="s">
        <v>46</v>
      </c>
      <c r="X309" t="s">
        <v>71</v>
      </c>
      <c r="Y309">
        <v>0</v>
      </c>
    </row>
    <row r="310" spans="1:25" x14ac:dyDescent="0.25">
      <c r="A310">
        <v>29485</v>
      </c>
      <c r="B310" t="s">
        <v>988</v>
      </c>
      <c r="D310" t="s">
        <v>989</v>
      </c>
      <c r="E310" s="1">
        <v>38723</v>
      </c>
      <c r="F310" t="s">
        <v>115</v>
      </c>
      <c r="H310" t="s">
        <v>990</v>
      </c>
      <c r="I310" t="s">
        <v>811</v>
      </c>
      <c r="J310" t="s">
        <v>155</v>
      </c>
      <c r="K310" t="s">
        <v>991</v>
      </c>
      <c r="L310">
        <v>7420</v>
      </c>
      <c r="M310" t="s">
        <v>184</v>
      </c>
      <c r="N310" t="s">
        <v>42</v>
      </c>
      <c r="O310">
        <v>680901794</v>
      </c>
      <c r="P310">
        <v>678055218</v>
      </c>
      <c r="R310" s="2">
        <v>42992.415219907409</v>
      </c>
      <c r="S310" s="1">
        <v>42992</v>
      </c>
      <c r="T310" s="2">
        <v>43361.494583333333</v>
      </c>
      <c r="U310" t="s">
        <v>186</v>
      </c>
      <c r="V310" t="s">
        <v>343</v>
      </c>
      <c r="W310" t="s">
        <v>46</v>
      </c>
      <c r="X310" t="s">
        <v>71</v>
      </c>
      <c r="Y310">
        <v>0</v>
      </c>
    </row>
    <row r="311" spans="1:25" x14ac:dyDescent="0.25">
      <c r="A311">
        <v>29486</v>
      </c>
      <c r="B311" t="s">
        <v>762</v>
      </c>
      <c r="C311" t="s">
        <v>992</v>
      </c>
      <c r="D311" t="s">
        <v>428</v>
      </c>
      <c r="E311" s="1">
        <v>38407</v>
      </c>
      <c r="F311" t="s">
        <v>36</v>
      </c>
      <c r="G311" t="s">
        <v>993</v>
      </c>
      <c r="I311" t="s">
        <v>38</v>
      </c>
      <c r="J311" t="s">
        <v>39</v>
      </c>
      <c r="K311" t="s">
        <v>994</v>
      </c>
      <c r="L311">
        <v>7420</v>
      </c>
      <c r="M311" t="s">
        <v>184</v>
      </c>
      <c r="N311" t="s">
        <v>42</v>
      </c>
      <c r="O311">
        <v>609605948</v>
      </c>
      <c r="P311">
        <v>678055218</v>
      </c>
      <c r="R311" s="2">
        <v>42992.460081018522</v>
      </c>
      <c r="S311" s="1">
        <v>42992</v>
      </c>
      <c r="T311" s="2">
        <v>43359.928611111114</v>
      </c>
      <c r="U311" t="s">
        <v>186</v>
      </c>
      <c r="V311" t="s">
        <v>622</v>
      </c>
      <c r="W311" t="s">
        <v>46</v>
      </c>
      <c r="X311" t="s">
        <v>55</v>
      </c>
      <c r="Y311">
        <v>0</v>
      </c>
    </row>
    <row r="312" spans="1:25" x14ac:dyDescent="0.25">
      <c r="A312">
        <v>29493</v>
      </c>
      <c r="B312" t="s">
        <v>995</v>
      </c>
      <c r="C312" t="s">
        <v>996</v>
      </c>
      <c r="D312" t="s">
        <v>997</v>
      </c>
      <c r="E312" s="1">
        <v>37721</v>
      </c>
      <c r="F312" t="s">
        <v>36</v>
      </c>
      <c r="G312" t="s">
        <v>998</v>
      </c>
      <c r="I312" t="s">
        <v>38</v>
      </c>
      <c r="J312" t="s">
        <v>39</v>
      </c>
      <c r="L312">
        <v>7420</v>
      </c>
      <c r="M312" t="s">
        <v>184</v>
      </c>
      <c r="N312" t="s">
        <v>42</v>
      </c>
      <c r="O312">
        <v>606820119</v>
      </c>
      <c r="P312">
        <v>678055218</v>
      </c>
      <c r="R312" s="2">
        <v>42992.653599537036</v>
      </c>
      <c r="S312" s="1">
        <v>42992</v>
      </c>
      <c r="T312" s="2">
        <v>43359.929120370369</v>
      </c>
      <c r="U312" t="s">
        <v>186</v>
      </c>
      <c r="V312" t="s">
        <v>522</v>
      </c>
      <c r="W312" t="s">
        <v>46</v>
      </c>
      <c r="X312" t="s">
        <v>55</v>
      </c>
      <c r="Y312">
        <v>0</v>
      </c>
    </row>
    <row r="313" spans="1:25" x14ac:dyDescent="0.25">
      <c r="A313">
        <v>29499</v>
      </c>
      <c r="B313" t="s">
        <v>214</v>
      </c>
      <c r="C313" t="s">
        <v>999</v>
      </c>
      <c r="D313" t="s">
        <v>658</v>
      </c>
      <c r="E313" s="1">
        <v>38217</v>
      </c>
      <c r="F313" t="s">
        <v>36</v>
      </c>
      <c r="G313" t="s">
        <v>1000</v>
      </c>
      <c r="I313" t="s">
        <v>38</v>
      </c>
      <c r="J313" t="s">
        <v>39</v>
      </c>
      <c r="M313" t="s">
        <v>209</v>
      </c>
      <c r="N313" t="s">
        <v>209</v>
      </c>
      <c r="R313" s="2">
        <v>42993.380590277775</v>
      </c>
      <c r="S313" s="1">
        <v>42993</v>
      </c>
      <c r="T313" s="2">
        <v>43354.374722222223</v>
      </c>
      <c r="U313" t="s">
        <v>1041</v>
      </c>
      <c r="V313" t="s">
        <v>781</v>
      </c>
      <c r="W313" t="s">
        <v>46</v>
      </c>
      <c r="X313" t="s">
        <v>71</v>
      </c>
      <c r="Y313">
        <v>0</v>
      </c>
    </row>
    <row r="314" spans="1:25" x14ac:dyDescent="0.25">
      <c r="A314">
        <v>29523</v>
      </c>
      <c r="B314" t="s">
        <v>1001</v>
      </c>
      <c r="C314" t="s">
        <v>217</v>
      </c>
      <c r="D314" t="s">
        <v>1002</v>
      </c>
      <c r="E314" s="1">
        <v>38407</v>
      </c>
      <c r="F314" t="s">
        <v>36</v>
      </c>
      <c r="G314" t="s">
        <v>1003</v>
      </c>
      <c r="I314" t="s">
        <v>38</v>
      </c>
      <c r="J314" t="s">
        <v>39</v>
      </c>
      <c r="K314" t="s">
        <v>1004</v>
      </c>
      <c r="L314">
        <v>7760</v>
      </c>
      <c r="M314" t="s">
        <v>95</v>
      </c>
      <c r="N314" t="s">
        <v>42</v>
      </c>
      <c r="O314">
        <v>608844440</v>
      </c>
      <c r="Q314" t="s">
        <v>96</v>
      </c>
      <c r="R314" s="2">
        <v>42993.781273148146</v>
      </c>
      <c r="S314" s="1">
        <v>42993</v>
      </c>
      <c r="T314" s="2">
        <v>43360.314247685186</v>
      </c>
      <c r="U314" t="s">
        <v>97</v>
      </c>
      <c r="V314" t="s">
        <v>622</v>
      </c>
      <c r="W314" t="s">
        <v>46</v>
      </c>
      <c r="X314" t="s">
        <v>55</v>
      </c>
      <c r="Y314">
        <v>0</v>
      </c>
    </row>
    <row r="315" spans="1:25" x14ac:dyDescent="0.25">
      <c r="A315">
        <v>29542</v>
      </c>
      <c r="B315" t="s">
        <v>72</v>
      </c>
      <c r="C315" t="s">
        <v>443</v>
      </c>
      <c r="D315" t="s">
        <v>287</v>
      </c>
      <c r="E315" s="1">
        <v>26537</v>
      </c>
      <c r="F315" t="s">
        <v>36</v>
      </c>
      <c r="G315" t="s">
        <v>1005</v>
      </c>
      <c r="I315" t="s">
        <v>38</v>
      </c>
      <c r="J315" t="s">
        <v>39</v>
      </c>
      <c r="M315" t="s">
        <v>209</v>
      </c>
      <c r="N315" t="s">
        <v>209</v>
      </c>
      <c r="R315" s="2">
        <v>42994.542268518519</v>
      </c>
      <c r="S315" s="1">
        <v>42994</v>
      </c>
      <c r="T315" s="2">
        <v>43361.900833333333</v>
      </c>
      <c r="U315" t="s">
        <v>169</v>
      </c>
      <c r="V315" t="s">
        <v>45</v>
      </c>
      <c r="W315" t="s">
        <v>46</v>
      </c>
      <c r="X315" t="s">
        <v>55</v>
      </c>
      <c r="Y315">
        <v>0</v>
      </c>
    </row>
    <row r="316" spans="1:25" x14ac:dyDescent="0.25">
      <c r="A316">
        <v>29547</v>
      </c>
      <c r="B316" t="s">
        <v>1006</v>
      </c>
      <c r="C316" t="s">
        <v>1007</v>
      </c>
      <c r="D316" t="s">
        <v>1008</v>
      </c>
      <c r="E316" s="1">
        <v>34294</v>
      </c>
      <c r="F316" t="s">
        <v>115</v>
      </c>
      <c r="H316" t="s">
        <v>1009</v>
      </c>
      <c r="I316" t="s">
        <v>566</v>
      </c>
      <c r="J316" t="s">
        <v>200</v>
      </c>
      <c r="M316" t="s">
        <v>209</v>
      </c>
      <c r="N316" t="s">
        <v>209</v>
      </c>
      <c r="R316" s="2">
        <v>42994.768854166665</v>
      </c>
      <c r="S316" s="1">
        <v>42994</v>
      </c>
      <c r="T316" s="2">
        <v>43352.873981481483</v>
      </c>
      <c r="U316" t="s">
        <v>127</v>
      </c>
      <c r="V316" t="s">
        <v>204</v>
      </c>
      <c r="W316" t="s">
        <v>46</v>
      </c>
      <c r="X316" t="s">
        <v>47</v>
      </c>
      <c r="Y316">
        <v>0</v>
      </c>
    </row>
    <row r="317" spans="1:25" x14ac:dyDescent="0.25">
      <c r="A317">
        <v>29554</v>
      </c>
      <c r="B317" t="s">
        <v>438</v>
      </c>
      <c r="C317" t="s">
        <v>996</v>
      </c>
      <c r="D317" t="s">
        <v>1010</v>
      </c>
      <c r="E317" s="1">
        <v>26490</v>
      </c>
      <c r="F317" t="s">
        <v>36</v>
      </c>
      <c r="G317" t="s">
        <v>1011</v>
      </c>
      <c r="I317" t="s">
        <v>38</v>
      </c>
      <c r="J317" t="s">
        <v>39</v>
      </c>
      <c r="M317" t="s">
        <v>209</v>
      </c>
      <c r="N317" t="s">
        <v>209</v>
      </c>
      <c r="R317" s="2">
        <v>42994.980520833335</v>
      </c>
      <c r="S317" s="1">
        <v>42994</v>
      </c>
      <c r="T317" s="2">
        <v>43360.822569444441</v>
      </c>
      <c r="U317" t="s">
        <v>216</v>
      </c>
      <c r="V317" t="s">
        <v>45</v>
      </c>
      <c r="W317" t="s">
        <v>46</v>
      </c>
      <c r="X317" t="s">
        <v>55</v>
      </c>
      <c r="Y317">
        <v>0</v>
      </c>
    </row>
    <row r="318" spans="1:25" x14ac:dyDescent="0.25">
      <c r="A318">
        <v>29555</v>
      </c>
      <c r="B318" t="s">
        <v>496</v>
      </c>
      <c r="C318" t="s">
        <v>373</v>
      </c>
      <c r="D318" t="s">
        <v>1012</v>
      </c>
      <c r="E318" s="1">
        <v>26396</v>
      </c>
      <c r="F318" t="s">
        <v>36</v>
      </c>
      <c r="G318" t="s">
        <v>1013</v>
      </c>
      <c r="I318" t="s">
        <v>38</v>
      </c>
      <c r="J318" t="s">
        <v>39</v>
      </c>
      <c r="M318" t="s">
        <v>209</v>
      </c>
      <c r="N318" t="s">
        <v>209</v>
      </c>
      <c r="R318" s="2">
        <v>42994.983784722222</v>
      </c>
      <c r="S318" s="1">
        <v>42994</v>
      </c>
      <c r="T318" s="2">
        <v>43360.822152777779</v>
      </c>
      <c r="U318" t="s">
        <v>216</v>
      </c>
      <c r="V318" t="s">
        <v>45</v>
      </c>
      <c r="W318" t="s">
        <v>46</v>
      </c>
      <c r="X318" t="s">
        <v>55</v>
      </c>
      <c r="Y318">
        <v>0</v>
      </c>
    </row>
    <row r="319" spans="1:25" x14ac:dyDescent="0.25">
      <c r="A319">
        <v>29556</v>
      </c>
      <c r="B319" t="s">
        <v>1014</v>
      </c>
      <c r="C319" t="s">
        <v>240</v>
      </c>
      <c r="D319" t="s">
        <v>1015</v>
      </c>
      <c r="E319" s="1">
        <v>37810</v>
      </c>
      <c r="F319" t="s">
        <v>36</v>
      </c>
      <c r="G319" t="s">
        <v>1016</v>
      </c>
      <c r="I319" t="s">
        <v>38</v>
      </c>
      <c r="J319" t="s">
        <v>39</v>
      </c>
      <c r="M319" t="s">
        <v>209</v>
      </c>
      <c r="N319" t="s">
        <v>209</v>
      </c>
      <c r="R319" s="2">
        <v>42994.984930555554</v>
      </c>
      <c r="S319" s="1">
        <v>42994</v>
      </c>
      <c r="T319" s="2">
        <v>43362.375694444447</v>
      </c>
      <c r="U319" t="s">
        <v>216</v>
      </c>
      <c r="V319" t="s">
        <v>522</v>
      </c>
      <c r="W319" t="s">
        <v>46</v>
      </c>
      <c r="X319" t="s">
        <v>71</v>
      </c>
      <c r="Y319">
        <v>0</v>
      </c>
    </row>
    <row r="320" spans="1:25" x14ac:dyDescent="0.25">
      <c r="A320">
        <v>29557</v>
      </c>
      <c r="B320" t="s">
        <v>438</v>
      </c>
      <c r="C320" t="s">
        <v>1017</v>
      </c>
      <c r="D320" t="s">
        <v>419</v>
      </c>
      <c r="E320" s="1">
        <v>37758</v>
      </c>
      <c r="F320" t="s">
        <v>36</v>
      </c>
      <c r="G320" t="s">
        <v>1018</v>
      </c>
      <c r="I320" t="s">
        <v>38</v>
      </c>
      <c r="J320" t="s">
        <v>39</v>
      </c>
      <c r="M320" t="s">
        <v>209</v>
      </c>
      <c r="N320" t="s">
        <v>209</v>
      </c>
      <c r="R320" s="2">
        <v>42994.986145833333</v>
      </c>
      <c r="S320" s="1">
        <v>42994</v>
      </c>
      <c r="T320" s="2">
        <v>43362.375173611108</v>
      </c>
      <c r="U320" t="s">
        <v>216</v>
      </c>
      <c r="V320" t="s">
        <v>522</v>
      </c>
      <c r="W320" t="s">
        <v>46</v>
      </c>
      <c r="X320" t="s">
        <v>71</v>
      </c>
      <c r="Y320">
        <v>0</v>
      </c>
    </row>
    <row r="321" spans="1:25" x14ac:dyDescent="0.25">
      <c r="A321">
        <v>29558</v>
      </c>
      <c r="B321" t="s">
        <v>91</v>
      </c>
      <c r="C321" t="s">
        <v>1019</v>
      </c>
      <c r="D321" t="s">
        <v>853</v>
      </c>
      <c r="E321" s="1">
        <v>29348</v>
      </c>
      <c r="F321" t="s">
        <v>36</v>
      </c>
      <c r="G321" t="s">
        <v>1020</v>
      </c>
      <c r="I321" t="s">
        <v>38</v>
      </c>
      <c r="J321" t="s">
        <v>39</v>
      </c>
      <c r="M321" t="s">
        <v>209</v>
      </c>
      <c r="N321" t="s">
        <v>209</v>
      </c>
      <c r="Q321" t="s">
        <v>43</v>
      </c>
      <c r="R321" s="2">
        <v>42994.991909722223</v>
      </c>
      <c r="S321" s="1">
        <v>42994</v>
      </c>
      <c r="T321" s="2">
        <v>43360.972766203704</v>
      </c>
      <c r="U321" t="s">
        <v>44</v>
      </c>
      <c r="V321" t="s">
        <v>204</v>
      </c>
      <c r="W321" t="s">
        <v>46</v>
      </c>
      <c r="X321" t="s">
        <v>55</v>
      </c>
      <c r="Y321">
        <v>0</v>
      </c>
    </row>
    <row r="322" spans="1:25" x14ac:dyDescent="0.25">
      <c r="A322">
        <v>29559</v>
      </c>
      <c r="B322" t="s">
        <v>1021</v>
      </c>
      <c r="C322" t="s">
        <v>1022</v>
      </c>
      <c r="D322" t="s">
        <v>710</v>
      </c>
      <c r="E322" s="1">
        <v>37871</v>
      </c>
      <c r="F322" t="s">
        <v>36</v>
      </c>
      <c r="G322" t="s">
        <v>1023</v>
      </c>
      <c r="I322" t="s">
        <v>38</v>
      </c>
      <c r="J322" t="s">
        <v>39</v>
      </c>
      <c r="M322" t="s">
        <v>209</v>
      </c>
      <c r="N322" t="s">
        <v>209</v>
      </c>
      <c r="Q322" t="s">
        <v>43</v>
      </c>
      <c r="R322" s="2">
        <v>42994.995219907411</v>
      </c>
      <c r="S322" s="1">
        <v>42994</v>
      </c>
      <c r="T322" s="2">
        <v>43360.975381944445</v>
      </c>
      <c r="U322" t="s">
        <v>44</v>
      </c>
      <c r="V322" t="s">
        <v>522</v>
      </c>
      <c r="W322" t="s">
        <v>46</v>
      </c>
      <c r="X322" t="s">
        <v>55</v>
      </c>
      <c r="Y322">
        <v>0</v>
      </c>
    </row>
    <row r="323" spans="1:25" x14ac:dyDescent="0.25">
      <c r="A323">
        <v>29564</v>
      </c>
      <c r="B323" t="s">
        <v>1024</v>
      </c>
      <c r="C323" t="s">
        <v>1025</v>
      </c>
      <c r="D323" t="s">
        <v>866</v>
      </c>
      <c r="E323" s="1">
        <v>38691</v>
      </c>
      <c r="F323" t="s">
        <v>36</v>
      </c>
      <c r="G323" t="s">
        <v>1026</v>
      </c>
      <c r="I323" t="s">
        <v>38</v>
      </c>
      <c r="J323" t="s">
        <v>39</v>
      </c>
      <c r="K323" t="s">
        <v>1027</v>
      </c>
      <c r="L323">
        <v>7760</v>
      </c>
      <c r="M323" t="s">
        <v>95</v>
      </c>
      <c r="N323" t="s">
        <v>42</v>
      </c>
      <c r="O323">
        <v>649407277</v>
      </c>
      <c r="Q323" t="s">
        <v>96</v>
      </c>
      <c r="R323" s="2">
        <v>42995.428981481484</v>
      </c>
      <c r="S323" s="1">
        <v>42995</v>
      </c>
      <c r="T323" s="2">
        <v>43360.314479166664</v>
      </c>
      <c r="U323" t="s">
        <v>97</v>
      </c>
      <c r="V323" t="s">
        <v>622</v>
      </c>
      <c r="W323" t="s">
        <v>46</v>
      </c>
      <c r="X323" t="s">
        <v>55</v>
      </c>
      <c r="Y323">
        <v>0</v>
      </c>
    </row>
    <row r="324" spans="1:25" x14ac:dyDescent="0.25">
      <c r="A324">
        <v>29575</v>
      </c>
      <c r="B324" t="s">
        <v>1028</v>
      </c>
      <c r="C324" t="s">
        <v>1029</v>
      </c>
      <c r="D324" t="s">
        <v>658</v>
      </c>
      <c r="E324" s="1">
        <v>38315</v>
      </c>
      <c r="F324" t="s">
        <v>36</v>
      </c>
      <c r="G324" t="s">
        <v>1030</v>
      </c>
      <c r="I324" t="s">
        <v>38</v>
      </c>
      <c r="J324" t="s">
        <v>39</v>
      </c>
      <c r="M324" t="s">
        <v>209</v>
      </c>
      <c r="N324" t="s">
        <v>209</v>
      </c>
      <c r="O324">
        <v>659914585</v>
      </c>
      <c r="Q324" t="s">
        <v>54</v>
      </c>
      <c r="R324" s="2">
        <v>42995.648402777777</v>
      </c>
      <c r="S324" s="1">
        <v>42995</v>
      </c>
      <c r="T324" s="2">
        <v>43355.700914351852</v>
      </c>
      <c r="U324" t="s">
        <v>156</v>
      </c>
      <c r="V324" t="s">
        <v>781</v>
      </c>
      <c r="W324" t="s">
        <v>46</v>
      </c>
      <c r="X324" t="s">
        <v>55</v>
      </c>
      <c r="Y324">
        <v>0</v>
      </c>
    </row>
    <row r="325" spans="1:25" x14ac:dyDescent="0.25">
      <c r="A325">
        <v>29578</v>
      </c>
      <c r="B325" t="s">
        <v>850</v>
      </c>
      <c r="C325" t="s">
        <v>72</v>
      </c>
      <c r="D325" t="s">
        <v>1031</v>
      </c>
      <c r="E325" s="1">
        <v>38276</v>
      </c>
      <c r="F325" t="s">
        <v>36</v>
      </c>
      <c r="G325" t="s">
        <v>1032</v>
      </c>
      <c r="I325" t="s">
        <v>38</v>
      </c>
      <c r="J325" t="s">
        <v>39</v>
      </c>
      <c r="M325" t="s">
        <v>209</v>
      </c>
      <c r="N325" t="s">
        <v>209</v>
      </c>
      <c r="Q325" t="s">
        <v>54</v>
      </c>
      <c r="R325" s="2">
        <v>42995.827951388892</v>
      </c>
      <c r="S325" s="1">
        <v>42995</v>
      </c>
      <c r="T325" s="2">
        <v>43355.701689814814</v>
      </c>
      <c r="U325" t="s">
        <v>156</v>
      </c>
      <c r="V325" t="s">
        <v>781</v>
      </c>
      <c r="W325" t="s">
        <v>46</v>
      </c>
      <c r="X325" t="s">
        <v>71</v>
      </c>
      <c r="Y325">
        <v>0</v>
      </c>
    </row>
    <row r="326" spans="1:25" x14ac:dyDescent="0.25">
      <c r="A326">
        <v>30817</v>
      </c>
      <c r="B326" t="s">
        <v>81</v>
      </c>
      <c r="C326" t="s">
        <v>1146</v>
      </c>
      <c r="D326" t="s">
        <v>1147</v>
      </c>
      <c r="E326" s="1">
        <v>38782</v>
      </c>
      <c r="F326" t="s">
        <v>36</v>
      </c>
      <c r="G326" t="s">
        <v>1148</v>
      </c>
      <c r="I326" t="s">
        <v>38</v>
      </c>
      <c r="J326" t="s">
        <v>39</v>
      </c>
      <c r="M326" t="s">
        <v>209</v>
      </c>
      <c r="N326" t="s">
        <v>209</v>
      </c>
      <c r="Q326" t="s">
        <v>54</v>
      </c>
      <c r="R326" s="2">
        <v>43107.834652777776</v>
      </c>
      <c r="S326" s="1">
        <v>43107</v>
      </c>
      <c r="T326" s="2">
        <v>43358.83388888889</v>
      </c>
      <c r="U326" t="s">
        <v>156</v>
      </c>
      <c r="V326" t="s">
        <v>343</v>
      </c>
      <c r="W326" t="s">
        <v>46</v>
      </c>
      <c r="X326" t="s">
        <v>71</v>
      </c>
      <c r="Y326">
        <v>0</v>
      </c>
    </row>
    <row r="327" spans="1:25" x14ac:dyDescent="0.25">
      <c r="A327">
        <v>30819</v>
      </c>
      <c r="B327" t="s">
        <v>1149</v>
      </c>
      <c r="D327" t="s">
        <v>1150</v>
      </c>
      <c r="E327" s="1">
        <v>10566</v>
      </c>
      <c r="F327" t="s">
        <v>36</v>
      </c>
      <c r="H327" t="s">
        <v>1151</v>
      </c>
      <c r="I327" t="s">
        <v>38</v>
      </c>
      <c r="J327" t="s">
        <v>39</v>
      </c>
      <c r="M327" t="s">
        <v>209</v>
      </c>
      <c r="N327" t="s">
        <v>209</v>
      </c>
      <c r="Q327" t="s">
        <v>54</v>
      </c>
      <c r="R327" s="2">
        <v>43107.837523148148</v>
      </c>
      <c r="S327" s="1">
        <v>43107</v>
      </c>
      <c r="T327" s="2">
        <v>43358.831354166665</v>
      </c>
      <c r="U327" t="s">
        <v>156</v>
      </c>
      <c r="V327" t="s">
        <v>45</v>
      </c>
      <c r="W327" t="s">
        <v>46</v>
      </c>
      <c r="X327" t="s">
        <v>55</v>
      </c>
      <c r="Y327">
        <v>0</v>
      </c>
    </row>
    <row r="328" spans="1:25" x14ac:dyDescent="0.25">
      <c r="A328">
        <v>30843</v>
      </c>
      <c r="B328" t="s">
        <v>1152</v>
      </c>
      <c r="C328" t="s">
        <v>438</v>
      </c>
      <c r="D328" t="s">
        <v>312</v>
      </c>
      <c r="E328" s="1">
        <v>37579</v>
      </c>
      <c r="F328" t="s">
        <v>36</v>
      </c>
      <c r="G328" t="s">
        <v>1153</v>
      </c>
      <c r="I328" t="s">
        <v>38</v>
      </c>
      <c r="J328" t="s">
        <v>39</v>
      </c>
      <c r="K328" t="s">
        <v>1154</v>
      </c>
      <c r="L328">
        <v>7760</v>
      </c>
      <c r="M328" t="s">
        <v>95</v>
      </c>
      <c r="N328" t="s">
        <v>42</v>
      </c>
      <c r="O328">
        <v>603402046</v>
      </c>
      <c r="Q328" t="s">
        <v>96</v>
      </c>
      <c r="R328" s="2">
        <v>43112.749907407408</v>
      </c>
      <c r="S328" s="1">
        <v>43112</v>
      </c>
      <c r="T328" s="2">
        <v>43360.313692129632</v>
      </c>
      <c r="U328" t="s">
        <v>97</v>
      </c>
      <c r="V328" t="s">
        <v>603</v>
      </c>
      <c r="W328" t="s">
        <v>46</v>
      </c>
      <c r="X328" t="s">
        <v>55</v>
      </c>
      <c r="Y328">
        <v>0</v>
      </c>
    </row>
    <row r="329" spans="1:25" x14ac:dyDescent="0.25">
      <c r="A329">
        <v>30846</v>
      </c>
      <c r="B329" t="s">
        <v>1155</v>
      </c>
      <c r="C329" t="s">
        <v>821</v>
      </c>
      <c r="D329" t="s">
        <v>264</v>
      </c>
      <c r="E329" s="1">
        <v>20905</v>
      </c>
      <c r="F329" t="s">
        <v>36</v>
      </c>
      <c r="G329" t="s">
        <v>1156</v>
      </c>
      <c r="I329" t="s">
        <v>38</v>
      </c>
      <c r="J329" t="s">
        <v>39</v>
      </c>
      <c r="M329" t="s">
        <v>209</v>
      </c>
      <c r="N329" t="s">
        <v>209</v>
      </c>
      <c r="Q329" t="s">
        <v>43</v>
      </c>
      <c r="R329" s="2">
        <v>43114.01394675926</v>
      </c>
      <c r="S329" s="1">
        <v>43114</v>
      </c>
      <c r="T329" s="2">
        <v>43360.969004629631</v>
      </c>
      <c r="U329" t="s">
        <v>44</v>
      </c>
      <c r="V329" t="s">
        <v>45</v>
      </c>
      <c r="W329" t="s">
        <v>46</v>
      </c>
      <c r="X329" t="s">
        <v>71</v>
      </c>
      <c r="Y329">
        <v>0</v>
      </c>
    </row>
    <row r="330" spans="1:25" x14ac:dyDescent="0.25">
      <c r="A330">
        <v>30847</v>
      </c>
      <c r="B330" t="s">
        <v>963</v>
      </c>
      <c r="C330" t="s">
        <v>1152</v>
      </c>
      <c r="D330" t="s">
        <v>741</v>
      </c>
      <c r="E330" s="1">
        <v>37882</v>
      </c>
      <c r="F330" t="s">
        <v>36</v>
      </c>
      <c r="G330" t="s">
        <v>1157</v>
      </c>
      <c r="I330" t="s">
        <v>38</v>
      </c>
      <c r="J330" t="s">
        <v>39</v>
      </c>
      <c r="K330" t="s">
        <v>1158</v>
      </c>
      <c r="L330">
        <v>7760</v>
      </c>
      <c r="M330" t="s">
        <v>95</v>
      </c>
      <c r="N330" t="s">
        <v>42</v>
      </c>
      <c r="O330">
        <v>645811272</v>
      </c>
      <c r="Q330" t="s">
        <v>96</v>
      </c>
      <c r="R330" s="2">
        <v>43114.333958333336</v>
      </c>
      <c r="S330" s="1">
        <v>43114</v>
      </c>
      <c r="T330" s="2">
        <v>43360.314872685187</v>
      </c>
      <c r="U330" t="s">
        <v>97</v>
      </c>
      <c r="V330" t="s">
        <v>522</v>
      </c>
      <c r="W330" t="s">
        <v>46</v>
      </c>
      <c r="X330" t="s">
        <v>55</v>
      </c>
      <c r="Y330">
        <v>0</v>
      </c>
    </row>
    <row r="331" spans="1:25" x14ac:dyDescent="0.25">
      <c r="A331">
        <v>30850</v>
      </c>
      <c r="B331" t="s">
        <v>360</v>
      </c>
      <c r="C331" t="s">
        <v>374</v>
      </c>
      <c r="D331" t="s">
        <v>1159</v>
      </c>
      <c r="E331" s="1">
        <v>38126</v>
      </c>
      <c r="F331" t="s">
        <v>36</v>
      </c>
      <c r="G331" t="s">
        <v>1160</v>
      </c>
      <c r="I331" t="s">
        <v>38</v>
      </c>
      <c r="J331" t="s">
        <v>39</v>
      </c>
      <c r="K331" t="s">
        <v>1161</v>
      </c>
      <c r="L331">
        <v>7760</v>
      </c>
      <c r="M331" t="s">
        <v>95</v>
      </c>
      <c r="N331" t="s">
        <v>42</v>
      </c>
      <c r="O331">
        <v>638652441</v>
      </c>
      <c r="Q331" t="s">
        <v>96</v>
      </c>
      <c r="R331" s="2">
        <v>43114.348645833335</v>
      </c>
      <c r="S331" s="1">
        <v>43114</v>
      </c>
      <c r="T331" s="2">
        <v>43360.314155092594</v>
      </c>
      <c r="U331" t="s">
        <v>97</v>
      </c>
      <c r="V331" t="s">
        <v>781</v>
      </c>
      <c r="W331" t="s">
        <v>46</v>
      </c>
      <c r="X331" t="s">
        <v>55</v>
      </c>
      <c r="Y331">
        <v>0</v>
      </c>
    </row>
    <row r="332" spans="1:25" x14ac:dyDescent="0.25">
      <c r="A332">
        <v>30970</v>
      </c>
      <c r="B332" t="s">
        <v>1162</v>
      </c>
      <c r="D332" t="s">
        <v>1163</v>
      </c>
      <c r="E332" s="1">
        <v>25517</v>
      </c>
      <c r="F332" t="s">
        <v>36</v>
      </c>
      <c r="H332" t="s">
        <v>1164</v>
      </c>
      <c r="I332" t="s">
        <v>1165</v>
      </c>
      <c r="J332" t="s">
        <v>155</v>
      </c>
      <c r="M332" t="s">
        <v>209</v>
      </c>
      <c r="N332" t="s">
        <v>209</v>
      </c>
      <c r="Q332" t="s">
        <v>54</v>
      </c>
      <c r="R332" s="2">
        <v>43132.903726851851</v>
      </c>
      <c r="S332" s="1">
        <v>43132</v>
      </c>
      <c r="T332" s="2">
        <v>43358.825775462959</v>
      </c>
      <c r="U332" t="s">
        <v>156</v>
      </c>
      <c r="V332" t="s">
        <v>45</v>
      </c>
      <c r="W332" t="s">
        <v>46</v>
      </c>
      <c r="X332" t="s">
        <v>55</v>
      </c>
      <c r="Y332">
        <v>0</v>
      </c>
    </row>
    <row r="333" spans="1:25" x14ac:dyDescent="0.25">
      <c r="A333">
        <v>31109</v>
      </c>
      <c r="B333" t="s">
        <v>945</v>
      </c>
      <c r="C333" t="s">
        <v>535</v>
      </c>
      <c r="D333" t="s">
        <v>1166</v>
      </c>
      <c r="E333" s="1">
        <v>39678</v>
      </c>
      <c r="F333" t="s">
        <v>36</v>
      </c>
      <c r="G333" t="s">
        <v>1167</v>
      </c>
      <c r="I333" t="s">
        <v>38</v>
      </c>
      <c r="J333" t="s">
        <v>39</v>
      </c>
      <c r="M333" t="s">
        <v>209</v>
      </c>
      <c r="N333" t="s">
        <v>209</v>
      </c>
      <c r="Q333" t="s">
        <v>43</v>
      </c>
      <c r="R333" s="2">
        <v>43172.750451388885</v>
      </c>
      <c r="S333" s="1">
        <v>43172</v>
      </c>
      <c r="T333" s="2">
        <v>43361.407210648147</v>
      </c>
      <c r="U333" t="s">
        <v>44</v>
      </c>
      <c r="V333" t="s">
        <v>482</v>
      </c>
      <c r="W333" t="s">
        <v>46</v>
      </c>
      <c r="X333" t="s">
        <v>71</v>
      </c>
      <c r="Y333">
        <v>0</v>
      </c>
    </row>
    <row r="334" spans="1:25" x14ac:dyDescent="0.25">
      <c r="A334">
        <v>31112</v>
      </c>
      <c r="B334" t="s">
        <v>497</v>
      </c>
      <c r="C334" t="s">
        <v>65</v>
      </c>
      <c r="D334" t="s">
        <v>908</v>
      </c>
      <c r="E334" s="1">
        <v>27988</v>
      </c>
      <c r="F334" t="s">
        <v>36</v>
      </c>
      <c r="G334" t="s">
        <v>1168</v>
      </c>
      <c r="I334" t="s">
        <v>38</v>
      </c>
      <c r="J334" t="s">
        <v>39</v>
      </c>
      <c r="M334" t="s">
        <v>209</v>
      </c>
      <c r="N334" t="s">
        <v>209</v>
      </c>
      <c r="R334" s="2">
        <v>43172.848645833335</v>
      </c>
      <c r="S334" s="1">
        <v>43172</v>
      </c>
      <c r="T334" s="2">
        <v>43353.710868055554</v>
      </c>
      <c r="U334" t="s">
        <v>127</v>
      </c>
      <c r="V334" t="s">
        <v>45</v>
      </c>
      <c r="W334" t="s">
        <v>46</v>
      </c>
      <c r="X334" t="s">
        <v>55</v>
      </c>
      <c r="Y334">
        <v>0</v>
      </c>
    </row>
    <row r="335" spans="1:25" x14ac:dyDescent="0.25">
      <c r="A335">
        <v>31301</v>
      </c>
      <c r="B335" t="s">
        <v>1169</v>
      </c>
      <c r="C335" t="s">
        <v>1170</v>
      </c>
      <c r="D335" t="s">
        <v>433</v>
      </c>
      <c r="E335" s="1">
        <v>27193</v>
      </c>
      <c r="F335" t="s">
        <v>36</v>
      </c>
      <c r="H335" t="s">
        <v>1171</v>
      </c>
      <c r="I335" t="s">
        <v>154</v>
      </c>
      <c r="J335" t="s">
        <v>155</v>
      </c>
      <c r="M335" t="s">
        <v>209</v>
      </c>
      <c r="N335" t="s">
        <v>209</v>
      </c>
      <c r="R335" s="2">
        <v>43347.776331018518</v>
      </c>
      <c r="S335" s="1">
        <v>43347</v>
      </c>
      <c r="T335" s="2">
        <v>43347.776747685188</v>
      </c>
      <c r="U335" t="s">
        <v>856</v>
      </c>
      <c r="V335" t="s">
        <v>45</v>
      </c>
      <c r="W335" t="s">
        <v>46</v>
      </c>
      <c r="X335" t="s">
        <v>55</v>
      </c>
      <c r="Y335">
        <v>0</v>
      </c>
    </row>
    <row r="336" spans="1:25" x14ac:dyDescent="0.25">
      <c r="A336">
        <v>31322</v>
      </c>
      <c r="B336" t="s">
        <v>87</v>
      </c>
      <c r="C336" t="s">
        <v>496</v>
      </c>
      <c r="D336" t="s">
        <v>708</v>
      </c>
      <c r="E336" s="1">
        <v>32978</v>
      </c>
      <c r="F336" t="s">
        <v>36</v>
      </c>
      <c r="H336" t="s">
        <v>1172</v>
      </c>
      <c r="I336" t="s">
        <v>38</v>
      </c>
      <c r="J336" t="s">
        <v>39</v>
      </c>
      <c r="M336" t="s">
        <v>209</v>
      </c>
      <c r="N336" t="s">
        <v>209</v>
      </c>
      <c r="R336" s="2">
        <v>43349.430219907408</v>
      </c>
      <c r="S336" s="1">
        <v>43349</v>
      </c>
      <c r="T336" s="2">
        <v>43349.430648148147</v>
      </c>
      <c r="U336" t="s">
        <v>393</v>
      </c>
      <c r="V336" t="s">
        <v>204</v>
      </c>
      <c r="W336" t="s">
        <v>46</v>
      </c>
      <c r="X336" t="s">
        <v>47</v>
      </c>
      <c r="Y336">
        <v>0</v>
      </c>
    </row>
    <row r="337" spans="1:25" x14ac:dyDescent="0.25">
      <c r="A337">
        <v>31349</v>
      </c>
      <c r="B337" t="s">
        <v>898</v>
      </c>
      <c r="C337" t="s">
        <v>119</v>
      </c>
      <c r="D337" t="s">
        <v>1012</v>
      </c>
      <c r="E337" s="1">
        <v>26809</v>
      </c>
      <c r="F337" t="s">
        <v>36</v>
      </c>
      <c r="G337" t="s">
        <v>1173</v>
      </c>
      <c r="I337" t="s">
        <v>38</v>
      </c>
      <c r="J337" t="s">
        <v>39</v>
      </c>
      <c r="M337" t="s">
        <v>209</v>
      </c>
      <c r="N337" t="s">
        <v>209</v>
      </c>
      <c r="R337" s="2">
        <v>43350.535127314812</v>
      </c>
      <c r="S337" s="1">
        <v>43350</v>
      </c>
      <c r="T337" s="2">
        <v>43355.398553240739</v>
      </c>
      <c r="U337" t="s">
        <v>292</v>
      </c>
      <c r="V337" t="s">
        <v>45</v>
      </c>
      <c r="W337" t="s">
        <v>46</v>
      </c>
      <c r="X337" t="s">
        <v>55</v>
      </c>
      <c r="Y337">
        <v>0</v>
      </c>
    </row>
    <row r="338" spans="1:25" x14ac:dyDescent="0.25">
      <c r="A338">
        <v>31372</v>
      </c>
      <c r="B338" t="s">
        <v>1174</v>
      </c>
      <c r="C338" t="s">
        <v>1175</v>
      </c>
      <c r="D338" t="s">
        <v>1176</v>
      </c>
      <c r="E338" s="1">
        <v>29157</v>
      </c>
      <c r="F338" t="s">
        <v>115</v>
      </c>
      <c r="H338" t="s">
        <v>1177</v>
      </c>
      <c r="I338" t="s">
        <v>154</v>
      </c>
      <c r="J338" t="s">
        <v>155</v>
      </c>
      <c r="K338" t="s">
        <v>1178</v>
      </c>
      <c r="L338">
        <v>7500</v>
      </c>
      <c r="M338" t="s">
        <v>797</v>
      </c>
      <c r="N338" t="s">
        <v>42</v>
      </c>
      <c r="O338">
        <v>608089536</v>
      </c>
      <c r="R338" s="2">
        <v>43350.93341435185</v>
      </c>
      <c r="S338" s="1">
        <v>43350</v>
      </c>
      <c r="T338" s="2">
        <v>43350.947418981479</v>
      </c>
      <c r="U338" t="s">
        <v>63</v>
      </c>
      <c r="V338" t="s">
        <v>45</v>
      </c>
      <c r="W338" t="s">
        <v>46</v>
      </c>
      <c r="X338" t="s">
        <v>55</v>
      </c>
      <c r="Y338">
        <v>0</v>
      </c>
    </row>
    <row r="339" spans="1:25" x14ac:dyDescent="0.25">
      <c r="A339">
        <v>31373</v>
      </c>
      <c r="B339" t="s">
        <v>1179</v>
      </c>
      <c r="C339" t="s">
        <v>1180</v>
      </c>
      <c r="D339" t="s">
        <v>1181</v>
      </c>
      <c r="E339" s="1">
        <v>20442</v>
      </c>
      <c r="F339" t="s">
        <v>36</v>
      </c>
      <c r="G339" t="s">
        <v>1182</v>
      </c>
      <c r="I339" t="s">
        <v>38</v>
      </c>
      <c r="J339" t="s">
        <v>39</v>
      </c>
      <c r="K339" t="s">
        <v>1183</v>
      </c>
      <c r="L339">
        <v>7560</v>
      </c>
      <c r="M339" t="s">
        <v>1184</v>
      </c>
      <c r="N339" t="s">
        <v>42</v>
      </c>
      <c r="R339" s="2">
        <v>43350.980370370373</v>
      </c>
      <c r="S339" s="1">
        <v>43350</v>
      </c>
      <c r="T339" s="2">
        <v>43350.98369212963</v>
      </c>
      <c r="U339" t="s">
        <v>63</v>
      </c>
      <c r="V339" t="s">
        <v>45</v>
      </c>
      <c r="W339" t="s">
        <v>46</v>
      </c>
      <c r="X339" t="s">
        <v>55</v>
      </c>
      <c r="Y339">
        <v>0</v>
      </c>
    </row>
    <row r="340" spans="1:25" x14ac:dyDescent="0.25">
      <c r="A340">
        <v>31389</v>
      </c>
      <c r="B340" t="s">
        <v>1185</v>
      </c>
      <c r="D340" t="s">
        <v>1186</v>
      </c>
      <c r="E340" s="1">
        <v>36878</v>
      </c>
      <c r="F340" t="s">
        <v>115</v>
      </c>
      <c r="H340">
        <v>92851999</v>
      </c>
      <c r="I340" t="s">
        <v>1165</v>
      </c>
      <c r="J340" t="s">
        <v>155</v>
      </c>
      <c r="M340" t="s">
        <v>209</v>
      </c>
      <c r="N340" t="s">
        <v>209</v>
      </c>
      <c r="R340" s="2">
        <v>43352.689768518518</v>
      </c>
      <c r="S340" s="1">
        <v>43352</v>
      </c>
      <c r="T340" s="2">
        <v>43352.693206018521</v>
      </c>
      <c r="U340" t="s">
        <v>127</v>
      </c>
      <c r="V340" t="s">
        <v>270</v>
      </c>
      <c r="W340" t="s">
        <v>46</v>
      </c>
      <c r="X340" t="s">
        <v>47</v>
      </c>
      <c r="Y340">
        <v>0</v>
      </c>
    </row>
    <row r="341" spans="1:25" x14ac:dyDescent="0.25">
      <c r="A341">
        <v>31394</v>
      </c>
      <c r="B341" t="s">
        <v>1187</v>
      </c>
      <c r="C341" t="s">
        <v>1188</v>
      </c>
      <c r="D341" t="s">
        <v>1189</v>
      </c>
      <c r="E341" s="1">
        <v>36468</v>
      </c>
      <c r="F341" t="s">
        <v>115</v>
      </c>
      <c r="H341" t="s">
        <v>1190</v>
      </c>
      <c r="I341" t="s">
        <v>38</v>
      </c>
      <c r="J341" t="s">
        <v>39</v>
      </c>
      <c r="M341" t="s">
        <v>209</v>
      </c>
      <c r="N341" t="s">
        <v>209</v>
      </c>
      <c r="R341" s="2">
        <v>43352.867939814816</v>
      </c>
      <c r="S341" s="1">
        <v>43352</v>
      </c>
      <c r="T341" s="2">
        <v>43352.870752314811</v>
      </c>
      <c r="U341" t="s">
        <v>127</v>
      </c>
      <c r="V341" t="s">
        <v>270</v>
      </c>
      <c r="W341" t="s">
        <v>46</v>
      </c>
      <c r="X341" t="s">
        <v>47</v>
      </c>
      <c r="Y341">
        <v>0</v>
      </c>
    </row>
    <row r="342" spans="1:25" x14ac:dyDescent="0.25">
      <c r="A342">
        <v>31398</v>
      </c>
      <c r="B342" t="s">
        <v>1191</v>
      </c>
      <c r="C342" t="s">
        <v>1192</v>
      </c>
      <c r="D342" t="s">
        <v>1193</v>
      </c>
      <c r="E342" s="1">
        <v>31810</v>
      </c>
      <c r="F342" t="s">
        <v>115</v>
      </c>
      <c r="H342" t="s">
        <v>1194</v>
      </c>
      <c r="I342" t="s">
        <v>199</v>
      </c>
      <c r="J342" t="s">
        <v>200</v>
      </c>
      <c r="M342" t="s">
        <v>209</v>
      </c>
      <c r="N342" t="s">
        <v>209</v>
      </c>
      <c r="R342" s="2">
        <v>43352.917060185187</v>
      </c>
      <c r="S342" s="1">
        <v>43352</v>
      </c>
      <c r="T342" s="2">
        <v>43352.917638888888</v>
      </c>
      <c r="U342" t="s">
        <v>127</v>
      </c>
      <c r="V342" t="s">
        <v>204</v>
      </c>
      <c r="W342" t="s">
        <v>46</v>
      </c>
      <c r="X342" t="s">
        <v>47</v>
      </c>
      <c r="Y342">
        <v>0</v>
      </c>
    </row>
    <row r="343" spans="1:25" x14ac:dyDescent="0.25">
      <c r="A343">
        <v>31426</v>
      </c>
      <c r="B343" t="s">
        <v>1195</v>
      </c>
      <c r="C343" t="s">
        <v>1196</v>
      </c>
      <c r="D343" t="s">
        <v>1197</v>
      </c>
      <c r="E343" s="1">
        <v>23440</v>
      </c>
      <c r="F343" t="s">
        <v>36</v>
      </c>
      <c r="H343" t="s">
        <v>1198</v>
      </c>
      <c r="I343" t="s">
        <v>38</v>
      </c>
      <c r="J343" t="s">
        <v>39</v>
      </c>
      <c r="M343" t="s">
        <v>209</v>
      </c>
      <c r="N343" t="s">
        <v>209</v>
      </c>
      <c r="R343" s="2">
        <v>43354.454398148147</v>
      </c>
      <c r="S343" s="1">
        <v>43354</v>
      </c>
      <c r="T343" s="2">
        <v>43354.454699074071</v>
      </c>
      <c r="U343" t="s">
        <v>313</v>
      </c>
      <c r="W343" t="s">
        <v>69</v>
      </c>
      <c r="X343" t="s">
        <v>79</v>
      </c>
      <c r="Y343">
        <v>0</v>
      </c>
    </row>
    <row r="344" spans="1:25" x14ac:dyDescent="0.25">
      <c r="A344">
        <v>31438</v>
      </c>
      <c r="B344" t="s">
        <v>1199</v>
      </c>
      <c r="C344" t="s">
        <v>1200</v>
      </c>
      <c r="D344" t="s">
        <v>624</v>
      </c>
      <c r="E344" s="1">
        <v>38540</v>
      </c>
      <c r="F344" t="s">
        <v>36</v>
      </c>
      <c r="G344" t="s">
        <v>1201</v>
      </c>
      <c r="I344" t="s">
        <v>38</v>
      </c>
      <c r="J344" t="s">
        <v>39</v>
      </c>
      <c r="M344" t="s">
        <v>209</v>
      </c>
      <c r="N344" t="s">
        <v>209</v>
      </c>
      <c r="R344" s="2">
        <v>43355.396435185183</v>
      </c>
      <c r="S344" s="1">
        <v>43355</v>
      </c>
      <c r="T344" s="2">
        <v>43355.398946759262</v>
      </c>
      <c r="U344" t="s">
        <v>292</v>
      </c>
      <c r="V344" t="s">
        <v>622</v>
      </c>
      <c r="W344" t="s">
        <v>46</v>
      </c>
      <c r="X344" t="s">
        <v>55</v>
      </c>
      <c r="Y344">
        <v>0</v>
      </c>
    </row>
    <row r="345" spans="1:25" x14ac:dyDescent="0.25">
      <c r="A345">
        <v>31441</v>
      </c>
      <c r="B345" t="s">
        <v>540</v>
      </c>
      <c r="C345" t="s">
        <v>373</v>
      </c>
      <c r="D345" t="s">
        <v>386</v>
      </c>
      <c r="E345" s="1">
        <v>38975</v>
      </c>
      <c r="F345" t="s">
        <v>36</v>
      </c>
      <c r="G345" t="s">
        <v>1202</v>
      </c>
      <c r="I345" t="s">
        <v>38</v>
      </c>
      <c r="J345" t="s">
        <v>39</v>
      </c>
      <c r="M345" t="s">
        <v>209</v>
      </c>
      <c r="N345" t="s">
        <v>209</v>
      </c>
      <c r="R345" s="2">
        <v>43355.500034722223</v>
      </c>
      <c r="S345" s="1">
        <v>43355</v>
      </c>
      <c r="T345" s="2">
        <v>43355.501956018517</v>
      </c>
      <c r="U345" t="s">
        <v>1077</v>
      </c>
      <c r="V345" t="s">
        <v>343</v>
      </c>
      <c r="W345" t="s">
        <v>46</v>
      </c>
      <c r="X345" t="s">
        <v>55</v>
      </c>
      <c r="Y345">
        <v>0</v>
      </c>
    </row>
    <row r="346" spans="1:25" x14ac:dyDescent="0.25">
      <c r="A346">
        <v>31457</v>
      </c>
      <c r="B346" t="s">
        <v>1096</v>
      </c>
      <c r="D346" t="s">
        <v>1203</v>
      </c>
      <c r="E346" s="1">
        <v>38895</v>
      </c>
      <c r="F346" t="s">
        <v>115</v>
      </c>
      <c r="H346" t="s">
        <v>1204</v>
      </c>
      <c r="I346" t="s">
        <v>874</v>
      </c>
      <c r="J346" t="s">
        <v>155</v>
      </c>
      <c r="M346" t="s">
        <v>209</v>
      </c>
      <c r="N346" t="s">
        <v>209</v>
      </c>
      <c r="R346" s="2">
        <v>43356.502418981479</v>
      </c>
      <c r="S346" s="1">
        <v>43356</v>
      </c>
      <c r="T346" s="2">
        <v>43356.503275462965</v>
      </c>
      <c r="U346" t="s">
        <v>127</v>
      </c>
      <c r="V346" t="s">
        <v>343</v>
      </c>
      <c r="W346" t="s">
        <v>46</v>
      </c>
      <c r="X346" t="s">
        <v>47</v>
      </c>
      <c r="Y346">
        <v>0</v>
      </c>
    </row>
    <row r="347" spans="1:25" x14ac:dyDescent="0.25">
      <c r="A347">
        <v>31458</v>
      </c>
      <c r="B347" t="s">
        <v>1205</v>
      </c>
      <c r="D347" t="s">
        <v>1206</v>
      </c>
      <c r="E347" s="1">
        <v>27146</v>
      </c>
      <c r="F347" t="s">
        <v>36</v>
      </c>
      <c r="H347" t="s">
        <v>1207</v>
      </c>
      <c r="I347" t="s">
        <v>510</v>
      </c>
      <c r="J347" t="s">
        <v>155</v>
      </c>
      <c r="M347" t="s">
        <v>209</v>
      </c>
      <c r="N347" t="s">
        <v>209</v>
      </c>
      <c r="R347" s="2">
        <v>43356.504837962966</v>
      </c>
      <c r="S347" s="1">
        <v>43356</v>
      </c>
      <c r="T347" s="2">
        <v>43356.505416666667</v>
      </c>
      <c r="U347" t="s">
        <v>127</v>
      </c>
      <c r="V347" t="s">
        <v>45</v>
      </c>
      <c r="W347" t="s">
        <v>46</v>
      </c>
      <c r="X347" t="s">
        <v>55</v>
      </c>
      <c r="Y347">
        <v>0</v>
      </c>
    </row>
    <row r="348" spans="1:25" x14ac:dyDescent="0.25">
      <c r="A348">
        <v>31469</v>
      </c>
      <c r="B348" t="s">
        <v>1208</v>
      </c>
      <c r="D348" t="s">
        <v>1209</v>
      </c>
      <c r="E348" s="1">
        <v>30064</v>
      </c>
      <c r="F348" t="s">
        <v>36</v>
      </c>
      <c r="H348" t="s">
        <v>1210</v>
      </c>
      <c r="I348" t="s">
        <v>463</v>
      </c>
      <c r="J348" t="s">
        <v>155</v>
      </c>
      <c r="M348" t="s">
        <v>209</v>
      </c>
      <c r="N348" t="s">
        <v>209</v>
      </c>
      <c r="R348" s="2">
        <v>43356.70207175926</v>
      </c>
      <c r="S348" s="1">
        <v>43356</v>
      </c>
      <c r="T348" s="2">
        <v>43356.702604166669</v>
      </c>
      <c r="U348" t="s">
        <v>127</v>
      </c>
      <c r="V348" t="s">
        <v>204</v>
      </c>
      <c r="W348" t="s">
        <v>46</v>
      </c>
      <c r="X348" t="s">
        <v>55</v>
      </c>
      <c r="Y348">
        <v>0</v>
      </c>
    </row>
    <row r="349" spans="1:25" x14ac:dyDescent="0.25">
      <c r="A349">
        <v>31470</v>
      </c>
      <c r="B349" t="s">
        <v>1211</v>
      </c>
      <c r="D349" t="s">
        <v>1212</v>
      </c>
      <c r="E349" s="1">
        <v>37206</v>
      </c>
      <c r="F349" t="s">
        <v>36</v>
      </c>
      <c r="H349" t="s">
        <v>1213</v>
      </c>
      <c r="I349" t="s">
        <v>874</v>
      </c>
      <c r="J349" t="s">
        <v>155</v>
      </c>
      <c r="M349" t="s">
        <v>209</v>
      </c>
      <c r="N349" t="s">
        <v>209</v>
      </c>
      <c r="R349" s="2">
        <v>43356.708425925928</v>
      </c>
      <c r="S349" s="1">
        <v>43356</v>
      </c>
      <c r="T349" s="2">
        <v>43356.709178240744</v>
      </c>
      <c r="U349" t="s">
        <v>127</v>
      </c>
      <c r="V349" t="s">
        <v>603</v>
      </c>
      <c r="W349" t="s">
        <v>46</v>
      </c>
      <c r="X349" t="s">
        <v>55</v>
      </c>
      <c r="Y349">
        <v>0</v>
      </c>
    </row>
    <row r="350" spans="1:25" x14ac:dyDescent="0.25">
      <c r="A350">
        <v>31521</v>
      </c>
      <c r="B350" t="s">
        <v>349</v>
      </c>
      <c r="C350" t="s">
        <v>724</v>
      </c>
      <c r="D350" t="s">
        <v>386</v>
      </c>
      <c r="E350" s="1">
        <v>37753</v>
      </c>
      <c r="F350" t="s">
        <v>36</v>
      </c>
      <c r="G350" t="s">
        <v>1214</v>
      </c>
      <c r="I350" t="s">
        <v>38</v>
      </c>
      <c r="J350" t="s">
        <v>39</v>
      </c>
      <c r="K350" t="s">
        <v>1215</v>
      </c>
      <c r="L350">
        <v>7500</v>
      </c>
      <c r="M350" t="s">
        <v>61</v>
      </c>
      <c r="N350" t="s">
        <v>42</v>
      </c>
      <c r="R350" s="2">
        <v>43357.85765046296</v>
      </c>
      <c r="S350" s="1">
        <v>43357</v>
      </c>
      <c r="T350" s="2">
        <v>43357.859131944446</v>
      </c>
      <c r="U350" t="s">
        <v>63</v>
      </c>
      <c r="V350" t="s">
        <v>522</v>
      </c>
      <c r="W350" t="s">
        <v>46</v>
      </c>
      <c r="X350" t="s">
        <v>55</v>
      </c>
      <c r="Y350">
        <v>0</v>
      </c>
    </row>
    <row r="351" spans="1:25" x14ac:dyDescent="0.25">
      <c r="A351">
        <v>31522</v>
      </c>
      <c r="B351" t="s">
        <v>1176</v>
      </c>
      <c r="C351" t="s">
        <v>1216</v>
      </c>
      <c r="D351" t="s">
        <v>1217</v>
      </c>
      <c r="E351" s="1">
        <v>39695</v>
      </c>
      <c r="F351" t="s">
        <v>36</v>
      </c>
      <c r="G351" t="s">
        <v>1218</v>
      </c>
      <c r="I351" t="s">
        <v>38</v>
      </c>
      <c r="J351" t="s">
        <v>39</v>
      </c>
      <c r="K351" t="s">
        <v>1219</v>
      </c>
      <c r="L351">
        <v>7500</v>
      </c>
      <c r="M351" t="s">
        <v>61</v>
      </c>
      <c r="N351" t="s">
        <v>42</v>
      </c>
      <c r="R351" s="2">
        <v>43357.860937500001</v>
      </c>
      <c r="S351" s="1">
        <v>43357</v>
      </c>
      <c r="T351" s="2">
        <v>43357.862696759257</v>
      </c>
      <c r="U351" t="s">
        <v>63</v>
      </c>
      <c r="V351" t="s">
        <v>482</v>
      </c>
      <c r="W351" t="s">
        <v>46</v>
      </c>
      <c r="X351" t="s">
        <v>55</v>
      </c>
      <c r="Y351">
        <v>0</v>
      </c>
    </row>
    <row r="352" spans="1:25" x14ac:dyDescent="0.25">
      <c r="A352">
        <v>31524</v>
      </c>
      <c r="B352" t="s">
        <v>1220</v>
      </c>
      <c r="C352" t="s">
        <v>1221</v>
      </c>
      <c r="D352" t="s">
        <v>58</v>
      </c>
      <c r="E352" s="1">
        <v>34150</v>
      </c>
      <c r="F352" t="s">
        <v>36</v>
      </c>
      <c r="G352" t="s">
        <v>1222</v>
      </c>
      <c r="I352" t="s">
        <v>38</v>
      </c>
      <c r="J352" t="s">
        <v>39</v>
      </c>
      <c r="M352" t="s">
        <v>209</v>
      </c>
      <c r="N352" t="s">
        <v>209</v>
      </c>
      <c r="R352" s="2">
        <v>43358.393819444442</v>
      </c>
      <c r="S352" s="1">
        <v>43358</v>
      </c>
      <c r="T352" s="2">
        <v>43358.394131944442</v>
      </c>
      <c r="U352" t="s">
        <v>1041</v>
      </c>
      <c r="V352" t="s">
        <v>204</v>
      </c>
      <c r="W352" t="s">
        <v>46</v>
      </c>
      <c r="X352" t="s">
        <v>55</v>
      </c>
      <c r="Y352">
        <v>0</v>
      </c>
    </row>
    <row r="353" spans="1:25" x14ac:dyDescent="0.25">
      <c r="A353">
        <v>31533</v>
      </c>
      <c r="B353" t="s">
        <v>483</v>
      </c>
      <c r="C353" t="s">
        <v>869</v>
      </c>
      <c r="D353" t="s">
        <v>853</v>
      </c>
      <c r="E353" s="1">
        <v>37771</v>
      </c>
      <c r="F353" t="s">
        <v>36</v>
      </c>
      <c r="G353" t="s">
        <v>1223</v>
      </c>
      <c r="I353" t="s">
        <v>38</v>
      </c>
      <c r="J353" t="s">
        <v>39</v>
      </c>
      <c r="M353" t="s">
        <v>209</v>
      </c>
      <c r="N353" t="s">
        <v>209</v>
      </c>
      <c r="Q353" t="s">
        <v>54</v>
      </c>
      <c r="R353" s="2">
        <v>43358.830775462964</v>
      </c>
      <c r="S353" s="1">
        <v>43358</v>
      </c>
      <c r="T353" s="2">
        <v>43358.831053240741</v>
      </c>
      <c r="U353" t="s">
        <v>156</v>
      </c>
      <c r="V353" t="s">
        <v>522</v>
      </c>
      <c r="W353" t="s">
        <v>46</v>
      </c>
      <c r="X353" t="s">
        <v>55</v>
      </c>
      <c r="Y353">
        <v>0</v>
      </c>
    </row>
    <row r="354" spans="1:25" x14ac:dyDescent="0.25">
      <c r="A354">
        <v>31535</v>
      </c>
      <c r="B354" t="s">
        <v>81</v>
      </c>
      <c r="C354" t="s">
        <v>1146</v>
      </c>
      <c r="D354" t="s">
        <v>1224</v>
      </c>
      <c r="E354" s="1">
        <v>39594</v>
      </c>
      <c r="F354" t="s">
        <v>36</v>
      </c>
      <c r="G354" t="s">
        <v>1225</v>
      </c>
      <c r="I354" t="s">
        <v>38</v>
      </c>
      <c r="J354" t="s">
        <v>39</v>
      </c>
      <c r="M354" t="s">
        <v>209</v>
      </c>
      <c r="N354" t="s">
        <v>209</v>
      </c>
      <c r="Q354" t="s">
        <v>54</v>
      </c>
      <c r="R354" s="2">
        <v>43358.833553240744</v>
      </c>
      <c r="S354" s="1">
        <v>43358</v>
      </c>
      <c r="T354" s="2">
        <v>43358.834074074075</v>
      </c>
      <c r="U354" t="s">
        <v>156</v>
      </c>
      <c r="V354" t="s">
        <v>482</v>
      </c>
      <c r="W354" t="s">
        <v>46</v>
      </c>
      <c r="X354" t="s">
        <v>71</v>
      </c>
      <c r="Y354">
        <v>0</v>
      </c>
    </row>
    <row r="355" spans="1:25" x14ac:dyDescent="0.25">
      <c r="A355">
        <v>31536</v>
      </c>
      <c r="B355" t="s">
        <v>1226</v>
      </c>
      <c r="C355" t="s">
        <v>1227</v>
      </c>
      <c r="D355" t="s">
        <v>1228</v>
      </c>
      <c r="E355" s="1">
        <v>33408</v>
      </c>
      <c r="F355" t="s">
        <v>36</v>
      </c>
      <c r="G355" t="s">
        <v>1229</v>
      </c>
      <c r="I355" t="s">
        <v>38</v>
      </c>
      <c r="J355" t="s">
        <v>39</v>
      </c>
      <c r="M355" t="s">
        <v>209</v>
      </c>
      <c r="N355" t="s">
        <v>209</v>
      </c>
      <c r="Q355" t="s">
        <v>54</v>
      </c>
      <c r="R355" s="2">
        <v>43358.838113425925</v>
      </c>
      <c r="S355" s="1">
        <v>43358</v>
      </c>
      <c r="T355" s="2">
        <v>43358.838692129626</v>
      </c>
      <c r="U355" t="s">
        <v>156</v>
      </c>
      <c r="W355" t="s">
        <v>69</v>
      </c>
      <c r="X355" t="s">
        <v>70</v>
      </c>
      <c r="Y355">
        <v>0</v>
      </c>
    </row>
    <row r="356" spans="1:25" x14ac:dyDescent="0.25">
      <c r="A356">
        <v>31536</v>
      </c>
      <c r="B356" t="s">
        <v>1226</v>
      </c>
      <c r="C356" t="s">
        <v>1227</v>
      </c>
      <c r="D356" t="s">
        <v>1228</v>
      </c>
      <c r="E356" s="1">
        <v>33408</v>
      </c>
      <c r="F356" t="s">
        <v>36</v>
      </c>
      <c r="G356" t="s">
        <v>1229</v>
      </c>
      <c r="I356" t="s">
        <v>38</v>
      </c>
      <c r="J356" t="s">
        <v>39</v>
      </c>
      <c r="M356" t="s">
        <v>209</v>
      </c>
      <c r="N356" t="s">
        <v>209</v>
      </c>
      <c r="Q356" t="s">
        <v>54</v>
      </c>
      <c r="R356" s="2">
        <v>43358.838113425925</v>
      </c>
      <c r="S356" s="1">
        <v>43358</v>
      </c>
      <c r="T356" s="2">
        <v>43358.838321759256</v>
      </c>
      <c r="U356" t="s">
        <v>156</v>
      </c>
      <c r="V356" t="s">
        <v>204</v>
      </c>
      <c r="W356" t="s">
        <v>46</v>
      </c>
      <c r="X356" t="s">
        <v>55</v>
      </c>
      <c r="Y356">
        <v>0</v>
      </c>
    </row>
    <row r="357" spans="1:25" x14ac:dyDescent="0.25">
      <c r="A357">
        <v>31538</v>
      </c>
      <c r="B357" t="s">
        <v>1230</v>
      </c>
      <c r="C357" t="s">
        <v>1231</v>
      </c>
      <c r="D357" t="s">
        <v>773</v>
      </c>
      <c r="E357" s="1">
        <v>38538</v>
      </c>
      <c r="F357" t="s">
        <v>36</v>
      </c>
      <c r="G357" t="s">
        <v>1232</v>
      </c>
      <c r="I357" t="s">
        <v>38</v>
      </c>
      <c r="J357" t="s">
        <v>39</v>
      </c>
      <c r="M357" t="s">
        <v>209</v>
      </c>
      <c r="N357" t="s">
        <v>209</v>
      </c>
      <c r="Q357" t="s">
        <v>54</v>
      </c>
      <c r="R357" s="2">
        <v>43358.839803240742</v>
      </c>
      <c r="S357" s="1">
        <v>43358</v>
      </c>
      <c r="T357" s="2">
        <v>43358.840092592596</v>
      </c>
      <c r="U357" t="s">
        <v>156</v>
      </c>
      <c r="V357" t="s">
        <v>622</v>
      </c>
      <c r="W357" t="s">
        <v>46</v>
      </c>
      <c r="X357" t="s">
        <v>55</v>
      </c>
      <c r="Y357">
        <v>0</v>
      </c>
    </row>
    <row r="358" spans="1:25" x14ac:dyDescent="0.25">
      <c r="A358">
        <v>31588</v>
      </c>
      <c r="B358" t="s">
        <v>119</v>
      </c>
      <c r="C358" t="s">
        <v>1233</v>
      </c>
      <c r="D358" t="s">
        <v>58</v>
      </c>
      <c r="E358" s="1">
        <v>23271</v>
      </c>
      <c r="F358" t="s">
        <v>36</v>
      </c>
      <c r="H358" t="s">
        <v>1234</v>
      </c>
      <c r="I358" t="s">
        <v>38</v>
      </c>
      <c r="J358" t="s">
        <v>39</v>
      </c>
      <c r="K358" t="s">
        <v>1235</v>
      </c>
      <c r="L358">
        <v>7710</v>
      </c>
      <c r="M358" t="s">
        <v>577</v>
      </c>
      <c r="N358" t="s">
        <v>42</v>
      </c>
      <c r="Q358" t="s">
        <v>215</v>
      </c>
      <c r="R358" s="2">
        <v>43360.758356481485</v>
      </c>
      <c r="S358" s="1">
        <v>43360</v>
      </c>
      <c r="T358" s="2">
        <v>43360.759606481479</v>
      </c>
      <c r="U358" t="s">
        <v>216</v>
      </c>
      <c r="V358" t="s">
        <v>45</v>
      </c>
      <c r="W358" t="s">
        <v>46</v>
      </c>
      <c r="X358" t="s">
        <v>47</v>
      </c>
      <c r="Y358">
        <v>0</v>
      </c>
    </row>
    <row r="359" spans="1:25" x14ac:dyDescent="0.25">
      <c r="A359">
        <v>31589</v>
      </c>
      <c r="B359" t="s">
        <v>87</v>
      </c>
      <c r="C359" t="s">
        <v>1236</v>
      </c>
      <c r="D359" t="s">
        <v>161</v>
      </c>
      <c r="E359" s="1">
        <v>37960</v>
      </c>
      <c r="F359" t="s">
        <v>36</v>
      </c>
      <c r="H359" t="s">
        <v>1237</v>
      </c>
      <c r="I359" t="s">
        <v>38</v>
      </c>
      <c r="J359" t="s">
        <v>39</v>
      </c>
      <c r="K359" t="s">
        <v>1238</v>
      </c>
      <c r="L359">
        <v>7710</v>
      </c>
      <c r="M359" t="s">
        <v>577</v>
      </c>
      <c r="N359" t="s">
        <v>42</v>
      </c>
      <c r="R359" s="2">
        <v>43360.770300925928</v>
      </c>
      <c r="S359" s="1">
        <v>43360</v>
      </c>
      <c r="T359" s="2">
        <v>43360.771296296298</v>
      </c>
      <c r="U359" t="s">
        <v>216</v>
      </c>
      <c r="V359" t="s">
        <v>522</v>
      </c>
      <c r="W359" t="s">
        <v>46</v>
      </c>
      <c r="X359" t="s">
        <v>55</v>
      </c>
      <c r="Y359">
        <v>0</v>
      </c>
    </row>
    <row r="360" spans="1:25" x14ac:dyDescent="0.25">
      <c r="A360">
        <v>31590</v>
      </c>
      <c r="B360" t="s">
        <v>574</v>
      </c>
      <c r="C360" t="s">
        <v>265</v>
      </c>
      <c r="D360" t="s">
        <v>1239</v>
      </c>
      <c r="E360">
        <v>26497</v>
      </c>
      <c r="F360" t="s">
        <v>115</v>
      </c>
      <c r="H360" t="s">
        <v>1240</v>
      </c>
      <c r="I360" t="s">
        <v>38</v>
      </c>
      <c r="J360" t="s">
        <v>39</v>
      </c>
      <c r="M360" t="s">
        <v>209</v>
      </c>
      <c r="N360" t="s">
        <v>209</v>
      </c>
      <c r="R360">
        <v>43360.773668981485</v>
      </c>
      <c r="S360">
        <v>43360</v>
      </c>
      <c r="T360">
        <v>43360.773946759262</v>
      </c>
      <c r="U360" t="s">
        <v>216</v>
      </c>
      <c r="V360" t="s">
        <v>45</v>
      </c>
      <c r="W360" t="s">
        <v>46</v>
      </c>
      <c r="X360" t="s">
        <v>55</v>
      </c>
      <c r="Y360">
        <v>0</v>
      </c>
    </row>
    <row r="361" spans="1:25" x14ac:dyDescent="0.25">
      <c r="A361">
        <v>31592</v>
      </c>
      <c r="B361" t="s">
        <v>1241</v>
      </c>
      <c r="C361" t="s">
        <v>1242</v>
      </c>
      <c r="D361" t="s">
        <v>1243</v>
      </c>
      <c r="E361">
        <v>24388</v>
      </c>
      <c r="F361" t="s">
        <v>115</v>
      </c>
      <c r="H361" t="s">
        <v>1244</v>
      </c>
      <c r="I361" t="s">
        <v>38</v>
      </c>
      <c r="J361" t="s">
        <v>39</v>
      </c>
      <c r="M361" t="s">
        <v>209</v>
      </c>
      <c r="N361" t="s">
        <v>209</v>
      </c>
      <c r="R361">
        <v>43360.825057870374</v>
      </c>
      <c r="S361">
        <v>43360</v>
      </c>
      <c r="T361">
        <v>43360.825335648151</v>
      </c>
      <c r="U361" t="s">
        <v>216</v>
      </c>
      <c r="V361" t="s">
        <v>45</v>
      </c>
      <c r="W361" t="s">
        <v>46</v>
      </c>
      <c r="X361" t="s">
        <v>55</v>
      </c>
      <c r="Y361">
        <v>0</v>
      </c>
    </row>
    <row r="362" spans="1:25" x14ac:dyDescent="0.25">
      <c r="A362">
        <v>31593</v>
      </c>
      <c r="B362" t="s">
        <v>824</v>
      </c>
      <c r="C362" t="s">
        <v>87</v>
      </c>
      <c r="D362" t="s">
        <v>665</v>
      </c>
      <c r="E362">
        <v>37867</v>
      </c>
      <c r="F362" t="s">
        <v>36</v>
      </c>
      <c r="H362" t="s">
        <v>1245</v>
      </c>
      <c r="I362" t="s">
        <v>38</v>
      </c>
      <c r="J362" t="s">
        <v>39</v>
      </c>
      <c r="M362" t="s">
        <v>209</v>
      </c>
      <c r="N362" t="s">
        <v>209</v>
      </c>
      <c r="R362">
        <v>43360.828553240739</v>
      </c>
      <c r="S362">
        <v>43360</v>
      </c>
      <c r="T362">
        <v>43360.828819444447</v>
      </c>
      <c r="U362" t="s">
        <v>216</v>
      </c>
      <c r="V362" t="s">
        <v>522</v>
      </c>
      <c r="W362" t="s">
        <v>46</v>
      </c>
      <c r="X362" t="s">
        <v>55</v>
      </c>
      <c r="Y362">
        <v>0</v>
      </c>
    </row>
    <row r="363" spans="1:25" x14ac:dyDescent="0.25">
      <c r="A363">
        <v>31594</v>
      </c>
      <c r="B363" t="s">
        <v>1246</v>
      </c>
      <c r="C363" t="s">
        <v>1247</v>
      </c>
      <c r="D363" t="s">
        <v>1248</v>
      </c>
      <c r="E363">
        <v>34841</v>
      </c>
      <c r="F363" t="s">
        <v>36</v>
      </c>
      <c r="H363" t="s">
        <v>1249</v>
      </c>
      <c r="I363" t="s">
        <v>38</v>
      </c>
      <c r="J363" t="s">
        <v>39</v>
      </c>
      <c r="M363" t="s">
        <v>209</v>
      </c>
      <c r="N363" t="s">
        <v>209</v>
      </c>
      <c r="R363">
        <v>43360.831655092596</v>
      </c>
      <c r="S363">
        <v>43360</v>
      </c>
      <c r="T363">
        <v>43360.832106481481</v>
      </c>
      <c r="U363" t="s">
        <v>216</v>
      </c>
      <c r="V363" t="s">
        <v>204</v>
      </c>
      <c r="W363" t="s">
        <v>46</v>
      </c>
      <c r="X363" t="s">
        <v>55</v>
      </c>
      <c r="Y363">
        <v>0</v>
      </c>
    </row>
    <row r="364" spans="1:25" x14ac:dyDescent="0.25">
      <c r="A364">
        <v>31604</v>
      </c>
      <c r="B364" t="s">
        <v>1250</v>
      </c>
      <c r="C364" t="s">
        <v>996</v>
      </c>
      <c r="D364" t="s">
        <v>588</v>
      </c>
      <c r="E364">
        <v>29095</v>
      </c>
      <c r="F364" t="s">
        <v>36</v>
      </c>
      <c r="G364" t="s">
        <v>1251</v>
      </c>
      <c r="I364" t="s">
        <v>38</v>
      </c>
      <c r="J364" t="s">
        <v>39</v>
      </c>
      <c r="M364" t="s">
        <v>209</v>
      </c>
      <c r="N364" t="s">
        <v>209</v>
      </c>
      <c r="Q364" t="s">
        <v>54</v>
      </c>
      <c r="R364">
        <v>43360.940300925926</v>
      </c>
      <c r="S364">
        <v>43360</v>
      </c>
      <c r="T364">
        <v>43360.94054398148</v>
      </c>
      <c r="U364" t="s">
        <v>156</v>
      </c>
      <c r="V364" t="s">
        <v>45</v>
      </c>
      <c r="W364" t="s">
        <v>46</v>
      </c>
      <c r="X364" t="s">
        <v>55</v>
      </c>
      <c r="Y364">
        <v>0</v>
      </c>
    </row>
    <row r="365" spans="1:25" x14ac:dyDescent="0.25">
      <c r="A365">
        <v>31613</v>
      </c>
      <c r="B365" t="s">
        <v>1252</v>
      </c>
      <c r="D365" t="s">
        <v>885</v>
      </c>
      <c r="E365">
        <v>37891</v>
      </c>
      <c r="F365" t="s">
        <v>36</v>
      </c>
      <c r="H365" t="s">
        <v>1253</v>
      </c>
      <c r="I365" t="s">
        <v>962</v>
      </c>
      <c r="J365" t="s">
        <v>155</v>
      </c>
      <c r="M365" t="s">
        <v>209</v>
      </c>
      <c r="N365" t="s">
        <v>209</v>
      </c>
      <c r="Q365" t="s">
        <v>43</v>
      </c>
      <c r="R365">
        <v>43360.985254629632</v>
      </c>
      <c r="S365">
        <v>43360</v>
      </c>
      <c r="T365">
        <v>43360.985625000001</v>
      </c>
      <c r="U365" t="s">
        <v>44</v>
      </c>
      <c r="V365" t="s">
        <v>522</v>
      </c>
      <c r="W365" t="s">
        <v>46</v>
      </c>
      <c r="X365" t="s">
        <v>55</v>
      </c>
      <c r="Y365">
        <v>0</v>
      </c>
    </row>
    <row r="366" spans="1:25" x14ac:dyDescent="0.25">
      <c r="A366">
        <v>31614</v>
      </c>
      <c r="B366" t="s">
        <v>1136</v>
      </c>
      <c r="C366" t="s">
        <v>1136</v>
      </c>
      <c r="D366" t="s">
        <v>181</v>
      </c>
      <c r="E366">
        <v>37207</v>
      </c>
      <c r="F366" t="s">
        <v>36</v>
      </c>
      <c r="I366" t="s">
        <v>38</v>
      </c>
      <c r="J366" t="s">
        <v>39</v>
      </c>
      <c r="M366" t="s">
        <v>209</v>
      </c>
      <c r="N366" t="s">
        <v>209</v>
      </c>
      <c r="Q366" t="s">
        <v>43</v>
      </c>
      <c r="R366">
        <v>43360.98773148148</v>
      </c>
      <c r="S366">
        <v>43360</v>
      </c>
      <c r="T366">
        <v>43360.988125000003</v>
      </c>
      <c r="U366" t="s">
        <v>44</v>
      </c>
      <c r="V366" t="s">
        <v>603</v>
      </c>
      <c r="W366" t="s">
        <v>46</v>
      </c>
      <c r="X366" t="s">
        <v>55</v>
      </c>
      <c r="Y366">
        <v>0</v>
      </c>
    </row>
    <row r="367" spans="1:25" x14ac:dyDescent="0.25">
      <c r="A367">
        <v>31616</v>
      </c>
      <c r="B367" t="s">
        <v>1254</v>
      </c>
      <c r="C367" t="s">
        <v>1255</v>
      </c>
      <c r="D367" t="s">
        <v>1256</v>
      </c>
      <c r="E367">
        <v>37197</v>
      </c>
      <c r="F367" t="s">
        <v>36</v>
      </c>
      <c r="G367" t="s">
        <v>1257</v>
      </c>
      <c r="I367" t="s">
        <v>38</v>
      </c>
      <c r="J367" t="s">
        <v>39</v>
      </c>
      <c r="M367" t="s">
        <v>209</v>
      </c>
      <c r="N367" t="s">
        <v>209</v>
      </c>
      <c r="O367">
        <v>646829950</v>
      </c>
      <c r="R367">
        <v>43360.993946759256</v>
      </c>
      <c r="S367">
        <v>43360</v>
      </c>
      <c r="T367">
        <v>43360.994525462964</v>
      </c>
      <c r="U367" t="s">
        <v>44</v>
      </c>
      <c r="V367" t="s">
        <v>603</v>
      </c>
      <c r="W367" t="s">
        <v>46</v>
      </c>
      <c r="X367" t="s">
        <v>55</v>
      </c>
      <c r="Y367">
        <v>0</v>
      </c>
    </row>
    <row r="368" spans="1:25" x14ac:dyDescent="0.25">
      <c r="A368">
        <v>31628</v>
      </c>
      <c r="B368" t="s">
        <v>1258</v>
      </c>
      <c r="C368" t="s">
        <v>865</v>
      </c>
      <c r="D368" t="s">
        <v>775</v>
      </c>
      <c r="E368">
        <v>37756</v>
      </c>
      <c r="F368" t="s">
        <v>36</v>
      </c>
      <c r="G368" t="s">
        <v>1259</v>
      </c>
      <c r="I368" t="s">
        <v>38</v>
      </c>
      <c r="J368" t="s">
        <v>39</v>
      </c>
      <c r="M368" t="s">
        <v>209</v>
      </c>
      <c r="N368" t="s">
        <v>209</v>
      </c>
      <c r="Q368" t="s">
        <v>43</v>
      </c>
      <c r="R368">
        <v>43361.404675925929</v>
      </c>
      <c r="S368">
        <v>43361</v>
      </c>
      <c r="T368">
        <v>43361.407673611109</v>
      </c>
      <c r="U368" t="s">
        <v>44</v>
      </c>
      <c r="V368" t="s">
        <v>522</v>
      </c>
      <c r="W368" t="s">
        <v>46</v>
      </c>
      <c r="X368" t="s">
        <v>55</v>
      </c>
      <c r="Y368">
        <v>0</v>
      </c>
    </row>
    <row r="369" spans="1:25" x14ac:dyDescent="0.25">
      <c r="A369">
        <v>31629</v>
      </c>
      <c r="B369" t="s">
        <v>936</v>
      </c>
      <c r="C369" t="s">
        <v>134</v>
      </c>
      <c r="D369" t="s">
        <v>1260</v>
      </c>
      <c r="E369">
        <v>37709</v>
      </c>
      <c r="F369" t="s">
        <v>115</v>
      </c>
      <c r="G369" t="s">
        <v>1261</v>
      </c>
      <c r="I369" t="s">
        <v>38</v>
      </c>
      <c r="J369" t="s">
        <v>39</v>
      </c>
      <c r="M369" t="s">
        <v>209</v>
      </c>
      <c r="N369" t="s">
        <v>209</v>
      </c>
      <c r="Q369" t="s">
        <v>43</v>
      </c>
      <c r="R369">
        <v>43361.406377314815</v>
      </c>
      <c r="S369">
        <v>43361</v>
      </c>
      <c r="T369">
        <v>43361.408159722225</v>
      </c>
      <c r="U369" t="s">
        <v>44</v>
      </c>
      <c r="V369" t="s">
        <v>522</v>
      </c>
      <c r="W369" t="s">
        <v>46</v>
      </c>
      <c r="X369" t="s">
        <v>55</v>
      </c>
      <c r="Y369">
        <v>0</v>
      </c>
    </row>
    <row r="370" spans="1:25" x14ac:dyDescent="0.25">
      <c r="A370">
        <v>31654</v>
      </c>
      <c r="B370" t="s">
        <v>265</v>
      </c>
      <c r="C370" t="s">
        <v>1262</v>
      </c>
      <c r="D370" t="s">
        <v>812</v>
      </c>
      <c r="E370">
        <v>35825</v>
      </c>
      <c r="F370" t="s">
        <v>36</v>
      </c>
      <c r="G370" t="s">
        <v>1263</v>
      </c>
      <c r="I370" t="s">
        <v>38</v>
      </c>
      <c r="J370" t="s">
        <v>39</v>
      </c>
      <c r="M370" t="s">
        <v>209</v>
      </c>
      <c r="N370" t="s">
        <v>209</v>
      </c>
      <c r="R370">
        <v>43361.630937499998</v>
      </c>
      <c r="S370">
        <v>43361</v>
      </c>
      <c r="T370">
        <v>43361.634236111109</v>
      </c>
      <c r="U370" t="s">
        <v>127</v>
      </c>
      <c r="V370" t="s">
        <v>270</v>
      </c>
      <c r="W370" t="s">
        <v>46</v>
      </c>
      <c r="X370" t="s">
        <v>71</v>
      </c>
      <c r="Y370">
        <v>0</v>
      </c>
    </row>
    <row r="371" spans="1:25" x14ac:dyDescent="0.25">
      <c r="A371">
        <v>31687</v>
      </c>
      <c r="B371" t="s">
        <v>437</v>
      </c>
      <c r="C371" t="s">
        <v>674</v>
      </c>
      <c r="D371" t="s">
        <v>1012</v>
      </c>
      <c r="E371">
        <v>23473</v>
      </c>
      <c r="F371" t="s">
        <v>36</v>
      </c>
      <c r="H371" t="s">
        <v>1264</v>
      </c>
      <c r="I371" t="s">
        <v>38</v>
      </c>
      <c r="J371" t="s">
        <v>39</v>
      </c>
      <c r="M371" t="s">
        <v>209</v>
      </c>
      <c r="N371" t="s">
        <v>209</v>
      </c>
      <c r="R371">
        <v>43362.407199074078</v>
      </c>
      <c r="S371">
        <v>43362</v>
      </c>
      <c r="T371">
        <v>43362.407534722224</v>
      </c>
      <c r="U371" t="s">
        <v>216</v>
      </c>
      <c r="V371" t="s">
        <v>45</v>
      </c>
      <c r="W371" t="s">
        <v>46</v>
      </c>
      <c r="X371" t="s">
        <v>55</v>
      </c>
      <c r="Y371">
        <v>0</v>
      </c>
    </row>
    <row r="372" spans="1:25" x14ac:dyDescent="0.25">
      <c r="A372">
        <v>31690</v>
      </c>
      <c r="B372" t="s">
        <v>474</v>
      </c>
      <c r="C372" t="s">
        <v>483</v>
      </c>
      <c r="D372" t="s">
        <v>312</v>
      </c>
      <c r="E372">
        <v>37311</v>
      </c>
      <c r="F372" t="s">
        <v>36</v>
      </c>
      <c r="G372" t="s">
        <v>1265</v>
      </c>
      <c r="I372" t="s">
        <v>38</v>
      </c>
      <c r="J372" t="s">
        <v>39</v>
      </c>
      <c r="M372" t="s">
        <v>209</v>
      </c>
      <c r="N372" t="s">
        <v>209</v>
      </c>
      <c r="O372">
        <v>678536364</v>
      </c>
      <c r="Q372" t="s">
        <v>43</v>
      </c>
      <c r="R372">
        <v>43362.416238425925</v>
      </c>
      <c r="S372">
        <v>43362</v>
      </c>
      <c r="T372">
        <v>43362.436759259261</v>
      </c>
      <c r="U372" t="s">
        <v>44</v>
      </c>
      <c r="V372" t="s">
        <v>603</v>
      </c>
      <c r="W372" t="s">
        <v>46</v>
      </c>
      <c r="X372" t="s">
        <v>55</v>
      </c>
      <c r="Y372">
        <v>0</v>
      </c>
    </row>
    <row r="373" spans="1:25" x14ac:dyDescent="0.25">
      <c r="A373">
        <v>31695</v>
      </c>
      <c r="B373" t="s">
        <v>869</v>
      </c>
      <c r="C373" t="s">
        <v>1266</v>
      </c>
      <c r="D373" t="s">
        <v>312</v>
      </c>
      <c r="E373">
        <v>28313</v>
      </c>
      <c r="F373" t="s">
        <v>36</v>
      </c>
      <c r="G373" t="s">
        <v>1267</v>
      </c>
      <c r="I373" t="s">
        <v>38</v>
      </c>
      <c r="J373" t="s">
        <v>39</v>
      </c>
      <c r="M373" t="s">
        <v>209</v>
      </c>
      <c r="N373" t="s">
        <v>209</v>
      </c>
      <c r="O373">
        <v>628779997</v>
      </c>
      <c r="Q373" t="s">
        <v>43</v>
      </c>
      <c r="R373">
        <v>43362.432650462964</v>
      </c>
      <c r="S373">
        <v>43362</v>
      </c>
      <c r="T373">
        <v>43362.435393518521</v>
      </c>
      <c r="U373" t="s">
        <v>44</v>
      </c>
      <c r="V373" t="s">
        <v>45</v>
      </c>
      <c r="W373" t="s">
        <v>46</v>
      </c>
      <c r="X373" t="s">
        <v>55</v>
      </c>
      <c r="Y373">
        <v>0</v>
      </c>
    </row>
    <row r="374" spans="1:25" x14ac:dyDescent="0.25">
      <c r="A374">
        <v>31735</v>
      </c>
      <c r="B374" t="s">
        <v>214</v>
      </c>
      <c r="C374" t="s">
        <v>1268</v>
      </c>
      <c r="D374" t="s">
        <v>710</v>
      </c>
      <c r="E374">
        <v>39392</v>
      </c>
      <c r="F374" t="s">
        <v>36</v>
      </c>
      <c r="G374" t="s">
        <v>1269</v>
      </c>
      <c r="I374" t="s">
        <v>38</v>
      </c>
      <c r="J374" t="s">
        <v>39</v>
      </c>
      <c r="M374" t="s">
        <v>209</v>
      </c>
      <c r="N374" t="s">
        <v>209</v>
      </c>
      <c r="R374">
        <v>43363.470081018517</v>
      </c>
      <c r="S374">
        <v>43363</v>
      </c>
      <c r="T374">
        <v>43363.470590277779</v>
      </c>
      <c r="U374" t="s">
        <v>1041</v>
      </c>
      <c r="V374" t="s">
        <v>343</v>
      </c>
      <c r="W374" t="s">
        <v>46</v>
      </c>
      <c r="X374" t="s">
        <v>71</v>
      </c>
      <c r="Y374">
        <v>0</v>
      </c>
    </row>
    <row r="375" spans="1:25" x14ac:dyDescent="0.25">
      <c r="A375">
        <v>31761</v>
      </c>
      <c r="B375" t="s">
        <v>1270</v>
      </c>
      <c r="D375" t="s">
        <v>1271</v>
      </c>
      <c r="E375">
        <v>36471</v>
      </c>
      <c r="F375" t="s">
        <v>115</v>
      </c>
      <c r="H375">
        <v>12378918</v>
      </c>
      <c r="I375" t="s">
        <v>805</v>
      </c>
      <c r="J375" t="s">
        <v>155</v>
      </c>
      <c r="M375" t="s">
        <v>209</v>
      </c>
      <c r="N375" t="s">
        <v>209</v>
      </c>
      <c r="R375">
        <v>43363.868530092594</v>
      </c>
      <c r="S375">
        <v>43363</v>
      </c>
      <c r="T375">
        <v>43363.869895833333</v>
      </c>
      <c r="U375" t="s">
        <v>127</v>
      </c>
      <c r="V375" t="s">
        <v>270</v>
      </c>
      <c r="W375" t="s">
        <v>46</v>
      </c>
      <c r="X375" t="s">
        <v>47</v>
      </c>
      <c r="Y375">
        <v>0</v>
      </c>
    </row>
  </sheetData>
  <autoFilter ref="A1:Y35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1"/>
  <sheetViews>
    <sheetView tabSelected="1" workbookViewId="0">
      <selection activeCell="B12" sqref="B12"/>
    </sheetView>
  </sheetViews>
  <sheetFormatPr baseColWidth="10" defaultRowHeight="15" x14ac:dyDescent="0.25"/>
  <cols>
    <col min="1" max="1" width="12.85546875" style="12" customWidth="1"/>
    <col min="2" max="2" width="11.42578125" style="12"/>
    <col min="3" max="5" width="23.140625" style="12" customWidth="1"/>
    <col min="6" max="6" width="39" style="12" customWidth="1"/>
    <col min="7" max="10" width="11.42578125" style="12"/>
    <col min="11" max="11" width="38" style="12" hidden="1" customWidth="1"/>
    <col min="12" max="16384" width="11.42578125" style="12"/>
  </cols>
  <sheetData>
    <row r="2" spans="1:11" x14ac:dyDescent="0.25">
      <c r="K2" s="10" t="s">
        <v>3</v>
      </c>
    </row>
    <row r="3" spans="1:11" x14ac:dyDescent="0.25">
      <c r="K3" s="5" t="s">
        <v>5</v>
      </c>
    </row>
    <row r="4" spans="1:11" x14ac:dyDescent="0.25">
      <c r="K4" s="5" t="s">
        <v>6</v>
      </c>
    </row>
    <row r="5" spans="1:11" x14ac:dyDescent="0.25">
      <c r="K5" s="5" t="s">
        <v>7</v>
      </c>
    </row>
    <row r="6" spans="1:11" x14ac:dyDescent="0.25">
      <c r="A6" s="15" t="s">
        <v>1036</v>
      </c>
      <c r="B6" s="15"/>
      <c r="C6" s="15"/>
      <c r="D6" s="15"/>
      <c r="E6" s="15"/>
      <c r="F6" s="15"/>
      <c r="G6" s="15"/>
      <c r="K6" s="5"/>
    </row>
    <row r="7" spans="1:11" x14ac:dyDescent="0.25">
      <c r="A7" s="5"/>
      <c r="B7" s="5"/>
      <c r="C7" s="5"/>
      <c r="D7" s="5"/>
      <c r="E7" s="5"/>
      <c r="F7" s="5"/>
      <c r="G7" s="5"/>
      <c r="K7" s="5"/>
    </row>
    <row r="8" spans="1:11" x14ac:dyDescent="0.25">
      <c r="A8" s="6" t="s">
        <v>1034</v>
      </c>
      <c r="B8" s="16" t="s">
        <v>1035</v>
      </c>
      <c r="C8" s="17">
        <v>456</v>
      </c>
      <c r="D8" s="17"/>
      <c r="E8" s="17"/>
      <c r="F8" s="17"/>
      <c r="G8" s="18"/>
      <c r="K8" s="12" t="s">
        <v>1292</v>
      </c>
    </row>
    <row r="9" spans="1:11" x14ac:dyDescent="0.25">
      <c r="A9" s="7"/>
      <c r="B9" s="7"/>
      <c r="C9" s="5"/>
      <c r="D9" s="5"/>
      <c r="E9" s="5"/>
      <c r="F9" s="5"/>
      <c r="G9" s="5"/>
      <c r="K9" s="12" t="s">
        <v>1289</v>
      </c>
    </row>
    <row r="10" spans="1:11" x14ac:dyDescent="0.25">
      <c r="A10" s="5"/>
      <c r="B10" s="5"/>
      <c r="C10" s="5"/>
      <c r="D10" s="5"/>
      <c r="E10" s="5"/>
      <c r="F10" s="5"/>
      <c r="G10" s="5"/>
      <c r="K10" s="12" t="s">
        <v>1279</v>
      </c>
    </row>
    <row r="11" spans="1:11" x14ac:dyDescent="0.25">
      <c r="A11" s="8"/>
      <c r="B11" s="9" t="s">
        <v>1033</v>
      </c>
      <c r="C11" s="9" t="s">
        <v>0</v>
      </c>
      <c r="D11" s="9" t="s">
        <v>1</v>
      </c>
      <c r="E11" s="9" t="s">
        <v>2</v>
      </c>
      <c r="F11" s="9" t="s">
        <v>4</v>
      </c>
      <c r="G11" s="9" t="s">
        <v>3</v>
      </c>
      <c r="K11" s="12" t="s">
        <v>1276</v>
      </c>
    </row>
    <row r="12" spans="1:11" x14ac:dyDescent="0.25">
      <c r="A12" s="11">
        <v>1</v>
      </c>
      <c r="B12" s="14"/>
      <c r="C12" s="13" t="str">
        <f>+IF(B12="","",VLOOKUP($B12,Licencias!$A$1:$X$600,2,FALSE))</f>
        <v/>
      </c>
      <c r="D12" s="13" t="str">
        <f>+IF(B12="","",VLOOKUP($B12,Licencias!$A$1:$X$600,3,FALSE))</f>
        <v/>
      </c>
      <c r="E12" s="13" t="str">
        <f>+IF(B12="","",VLOOKUP($B12,Licencias!$A$1:$X$600,4,FALSE))</f>
        <v/>
      </c>
      <c r="F12" s="3"/>
      <c r="G12" s="4"/>
      <c r="K12" s="12" t="s">
        <v>1277</v>
      </c>
    </row>
    <row r="13" spans="1:11" x14ac:dyDescent="0.25">
      <c r="A13" s="11">
        <v>2</v>
      </c>
      <c r="B13" s="3"/>
      <c r="C13" s="13" t="str">
        <f>+IF(B13="","",VLOOKUP($B13,Licencias!$A$1:$X$600,2,FALSE))</f>
        <v/>
      </c>
      <c r="D13" s="13" t="str">
        <f>+IF(B13="","",VLOOKUP($B13,Licencias!$A$1:$X$600,3,FALSE))</f>
        <v/>
      </c>
      <c r="E13" s="13" t="str">
        <f>+IF(B13="","",VLOOKUP($B13,Licencias!$A$1:$X$600,4,FALSE))</f>
        <v/>
      </c>
      <c r="F13" s="3"/>
      <c r="G13" s="4"/>
      <c r="K13" s="12" t="s">
        <v>1281</v>
      </c>
    </row>
    <row r="14" spans="1:11" x14ac:dyDescent="0.25">
      <c r="A14" s="11">
        <v>3</v>
      </c>
      <c r="B14" s="3"/>
      <c r="C14" s="13" t="str">
        <f>+IF(B14="","",VLOOKUP($B14,Licencias!$A$1:$X$600,2,FALSE))</f>
        <v/>
      </c>
      <c r="D14" s="13" t="str">
        <f>+IF(B14="","",VLOOKUP($B14,Licencias!$A$1:$X$600,3,FALSE))</f>
        <v/>
      </c>
      <c r="E14" s="13" t="str">
        <f>+IF(B14="","",VLOOKUP($B14,Licencias!$A$1:$X$600,4,FALSE))</f>
        <v/>
      </c>
      <c r="F14" s="3"/>
      <c r="G14" s="4"/>
      <c r="K14" s="12" t="s">
        <v>1283</v>
      </c>
    </row>
    <row r="15" spans="1:11" x14ac:dyDescent="0.25">
      <c r="A15" s="11">
        <v>4</v>
      </c>
      <c r="B15" s="3"/>
      <c r="C15" s="13" t="str">
        <f>+IF(B15="","",VLOOKUP($B15,Licencias!$A$1:$X$600,2,FALSE))</f>
        <v/>
      </c>
      <c r="D15" s="13" t="str">
        <f>+IF(B15="","",VLOOKUP($B15,Licencias!$A$1:$X$600,3,FALSE))</f>
        <v/>
      </c>
      <c r="E15" s="13" t="str">
        <f>+IF(B15="","",VLOOKUP($B15,Licencias!$A$1:$X$600,4,FALSE))</f>
        <v/>
      </c>
      <c r="F15" s="3"/>
      <c r="G15" s="4"/>
      <c r="K15" s="12" t="s">
        <v>1286</v>
      </c>
    </row>
    <row r="16" spans="1:11" x14ac:dyDescent="0.25">
      <c r="A16" s="11">
        <v>5</v>
      </c>
      <c r="B16" s="3"/>
      <c r="C16" s="13" t="str">
        <f>+IF(B16="","",VLOOKUP($B16,Licencias!$A$1:$X$600,2,FALSE))</f>
        <v/>
      </c>
      <c r="D16" s="13" t="str">
        <f>+IF(B16="","",VLOOKUP($B16,Licencias!$A$1:$X$600,3,FALSE))</f>
        <v/>
      </c>
      <c r="E16" s="13" t="str">
        <f>+IF(B16="","",VLOOKUP($B16,Licencias!$A$1:$X$600,4,FALSE))</f>
        <v/>
      </c>
      <c r="F16" s="3"/>
      <c r="G16" s="4"/>
      <c r="K16" s="12" t="s">
        <v>1287</v>
      </c>
    </row>
    <row r="17" spans="1:11" x14ac:dyDescent="0.25">
      <c r="A17" s="11">
        <v>6</v>
      </c>
      <c r="B17" s="3"/>
      <c r="C17" s="13" t="str">
        <f>+IF(B17="","",VLOOKUP($B17,Licencias!$A$1:$X$600,2,FALSE))</f>
        <v/>
      </c>
      <c r="D17" s="13" t="str">
        <f>+IF(B17="","",VLOOKUP($B17,Licencias!$A$1:$X$600,3,FALSE))</f>
        <v/>
      </c>
      <c r="E17" s="13" t="str">
        <f>+IF(B17="","",VLOOKUP($B17,Licencias!$A$1:$X$600,4,FALSE))</f>
        <v/>
      </c>
      <c r="F17" s="3"/>
      <c r="G17" s="4"/>
      <c r="K17" s="12" t="s">
        <v>1297</v>
      </c>
    </row>
    <row r="18" spans="1:11" x14ac:dyDescent="0.25">
      <c r="A18" s="11">
        <v>7</v>
      </c>
      <c r="B18" s="3"/>
      <c r="C18" s="13" t="str">
        <f>+IF(B18="","",VLOOKUP($B18,Licencias!$A$1:$X$600,2,FALSE))</f>
        <v/>
      </c>
      <c r="D18" s="13" t="str">
        <f>+IF(B18="","",VLOOKUP($B18,Licencias!$A$1:$X$600,3,FALSE))</f>
        <v/>
      </c>
      <c r="E18" s="13" t="str">
        <f>+IF(B18="","",VLOOKUP($B18,Licencias!$A$1:$X$600,4,FALSE))</f>
        <v/>
      </c>
      <c r="F18" s="3"/>
      <c r="G18" s="4"/>
      <c r="K18" s="12" t="s">
        <v>1272</v>
      </c>
    </row>
    <row r="19" spans="1:11" x14ac:dyDescent="0.25">
      <c r="A19" s="11">
        <v>8</v>
      </c>
      <c r="B19" s="3"/>
      <c r="C19" s="13" t="str">
        <f>+IF(B19="","",VLOOKUP($B19,Licencias!$A$1:$X$600,2,FALSE))</f>
        <v/>
      </c>
      <c r="D19" s="13" t="str">
        <f>+IF(B19="","",VLOOKUP($B19,Licencias!$A$1:$X$600,3,FALSE))</f>
        <v/>
      </c>
      <c r="E19" s="13" t="str">
        <f>+IF(B19="","",VLOOKUP($B19,Licencias!$A$1:$X$600,4,FALSE))</f>
        <v/>
      </c>
      <c r="F19" s="3"/>
      <c r="G19" s="4"/>
      <c r="K19" s="12" t="s">
        <v>1273</v>
      </c>
    </row>
    <row r="20" spans="1:11" x14ac:dyDescent="0.25">
      <c r="A20" s="11">
        <v>9</v>
      </c>
      <c r="B20" s="3"/>
      <c r="C20" s="13" t="str">
        <f>+IF(B20="","",VLOOKUP($B20,Licencias!$A$1:$X$600,2,FALSE))</f>
        <v/>
      </c>
      <c r="D20" s="13" t="str">
        <f>+IF(B20="","",VLOOKUP($B20,Licencias!$A$1:$X$600,3,FALSE))</f>
        <v/>
      </c>
      <c r="E20" s="13" t="str">
        <f>+IF(B20="","",VLOOKUP($B20,Licencias!$A$1:$X$600,4,FALSE))</f>
        <v/>
      </c>
      <c r="F20" s="3"/>
      <c r="G20" s="4"/>
      <c r="K20" s="12" t="s">
        <v>1275</v>
      </c>
    </row>
    <row r="21" spans="1:11" x14ac:dyDescent="0.25">
      <c r="A21" s="11">
        <v>10</v>
      </c>
      <c r="B21" s="3"/>
      <c r="C21" s="13" t="str">
        <f>+IF(B21="","",VLOOKUP($B21,Licencias!$A$1:$X$600,2,FALSE))</f>
        <v/>
      </c>
      <c r="D21" s="13" t="str">
        <f>+IF(B21="","",VLOOKUP($B21,Licencias!$A$1:$X$600,3,FALSE))</f>
        <v/>
      </c>
      <c r="E21" s="13" t="str">
        <f>+IF(B21="","",VLOOKUP($B21,Licencias!$A$1:$X$600,4,FALSE))</f>
        <v/>
      </c>
      <c r="F21" s="3"/>
      <c r="G21" s="4"/>
      <c r="K21" s="12" t="s">
        <v>1294</v>
      </c>
    </row>
    <row r="22" spans="1:11" x14ac:dyDescent="0.25">
      <c r="A22" s="11">
        <v>11</v>
      </c>
      <c r="B22" s="3"/>
      <c r="C22" s="13" t="str">
        <f>+IF(B22="","",VLOOKUP($B22,Licencias!$A$1:$X$600,2,FALSE))</f>
        <v/>
      </c>
      <c r="D22" s="13" t="str">
        <f>+IF(B22="","",VLOOKUP($B22,Licencias!$A$1:$X$600,3,FALSE))</f>
        <v/>
      </c>
      <c r="E22" s="13" t="str">
        <f>+IF(B22="","",VLOOKUP($B22,Licencias!$A$1:$X$600,4,FALSE))</f>
        <v/>
      </c>
      <c r="F22" s="3"/>
      <c r="G22" s="4"/>
      <c r="K22" s="12" t="s">
        <v>1293</v>
      </c>
    </row>
    <row r="23" spans="1:11" x14ac:dyDescent="0.25">
      <c r="A23" s="11">
        <v>12</v>
      </c>
      <c r="B23" s="3"/>
      <c r="C23" s="13" t="str">
        <f>+IF(B23="","",VLOOKUP($B23,Licencias!$A$1:$X$600,2,FALSE))</f>
        <v/>
      </c>
      <c r="D23" s="13" t="str">
        <f>+IF(B23="","",VLOOKUP($B23,Licencias!$A$1:$X$600,3,FALSE))</f>
        <v/>
      </c>
      <c r="E23" s="13" t="str">
        <f>+IF(B23="","",VLOOKUP($B23,Licencias!$A$1:$X$600,4,FALSE))</f>
        <v/>
      </c>
      <c r="F23" s="3"/>
      <c r="G23" s="4"/>
      <c r="K23" s="12" t="s">
        <v>1278</v>
      </c>
    </row>
    <row r="24" spans="1:11" x14ac:dyDescent="0.25">
      <c r="A24" s="11">
        <v>13</v>
      </c>
      <c r="B24" s="3"/>
      <c r="C24" s="13" t="str">
        <f>+IF(B24="","",VLOOKUP($B24,Licencias!$A$1:$X$600,2,FALSE))</f>
        <v/>
      </c>
      <c r="D24" s="13" t="str">
        <f>+IF(B24="","",VLOOKUP($B24,Licencias!$A$1:$X$600,3,FALSE))</f>
        <v/>
      </c>
      <c r="E24" s="13" t="str">
        <f>+IF(B24="","",VLOOKUP($B24,Licencias!$A$1:$X$600,4,FALSE))</f>
        <v/>
      </c>
      <c r="F24" s="3"/>
      <c r="G24" s="4"/>
      <c r="K24" s="12" t="s">
        <v>1295</v>
      </c>
    </row>
    <row r="25" spans="1:11" x14ac:dyDescent="0.25">
      <c r="A25" s="11">
        <v>14</v>
      </c>
      <c r="B25" s="3"/>
      <c r="C25" s="13" t="str">
        <f>+IF(B25="","",VLOOKUP($B25,Licencias!$A$1:$X$600,2,FALSE))</f>
        <v/>
      </c>
      <c r="D25" s="13" t="str">
        <f>+IF(B25="","",VLOOKUP($B25,Licencias!$A$1:$X$600,3,FALSE))</f>
        <v/>
      </c>
      <c r="E25" s="13" t="str">
        <f>+IF(B25="","",VLOOKUP($B25,Licencias!$A$1:$X$600,4,FALSE))</f>
        <v/>
      </c>
      <c r="F25" s="3"/>
      <c r="G25" s="4"/>
      <c r="K25" s="12" t="s">
        <v>1280</v>
      </c>
    </row>
    <row r="26" spans="1:11" x14ac:dyDescent="0.25">
      <c r="A26" s="11">
        <v>15</v>
      </c>
      <c r="B26" s="3"/>
      <c r="C26" s="13" t="str">
        <f>+IF(B26="","",VLOOKUP($B26,Licencias!$A$1:$X$600,2,FALSE))</f>
        <v/>
      </c>
      <c r="D26" s="13" t="str">
        <f>+IF(B26="","",VLOOKUP($B26,Licencias!$A$1:$X$600,3,FALSE))</f>
        <v/>
      </c>
      <c r="E26" s="13" t="str">
        <f>+IF(B26="","",VLOOKUP($B26,Licencias!$A$1:$X$600,4,FALSE))</f>
        <v/>
      </c>
      <c r="F26" s="3"/>
      <c r="G26" s="4"/>
      <c r="K26" s="12" t="s">
        <v>1284</v>
      </c>
    </row>
    <row r="27" spans="1:11" x14ac:dyDescent="0.25">
      <c r="A27" s="11">
        <v>16</v>
      </c>
      <c r="B27" s="3"/>
      <c r="C27" s="13" t="str">
        <f>+IF(B27="","",VLOOKUP($B27,Licencias!$A$1:$X$600,2,FALSE))</f>
        <v/>
      </c>
      <c r="D27" s="13" t="str">
        <f>+IF(B27="","",VLOOKUP($B27,Licencias!$A$1:$X$600,3,FALSE))</f>
        <v/>
      </c>
      <c r="E27" s="13" t="str">
        <f>+IF(B27="","",VLOOKUP($B27,Licencias!$A$1:$X$600,4,FALSE))</f>
        <v/>
      </c>
      <c r="F27" s="3"/>
      <c r="G27" s="4"/>
      <c r="K27" s="12" t="s">
        <v>1285</v>
      </c>
    </row>
    <row r="28" spans="1:11" x14ac:dyDescent="0.25">
      <c r="A28" s="11">
        <v>17</v>
      </c>
      <c r="B28" s="3"/>
      <c r="C28" s="13" t="str">
        <f>+IF(B28="","",VLOOKUP($B28,Licencias!$A$1:$X$600,2,FALSE))</f>
        <v/>
      </c>
      <c r="D28" s="13" t="str">
        <f>+IF(B28="","",VLOOKUP($B28,Licencias!$A$1:$X$600,3,FALSE))</f>
        <v/>
      </c>
      <c r="E28" s="13" t="str">
        <f>+IF(B28="","",VLOOKUP($B28,Licencias!$A$1:$X$600,4,FALSE))</f>
        <v/>
      </c>
      <c r="F28" s="3"/>
      <c r="G28" s="4"/>
      <c r="K28" s="12" t="s">
        <v>1302</v>
      </c>
    </row>
    <row r="29" spans="1:11" x14ac:dyDescent="0.25">
      <c r="A29" s="11">
        <v>18</v>
      </c>
      <c r="B29" s="3"/>
      <c r="C29" s="13" t="str">
        <f>+IF(B29="","",VLOOKUP($B29,Licencias!$A$1:$X$600,2,FALSE))</f>
        <v/>
      </c>
      <c r="D29" s="13" t="str">
        <f>+IF(B29="","",VLOOKUP($B29,Licencias!$A$1:$X$600,3,FALSE))</f>
        <v/>
      </c>
      <c r="E29" s="13" t="str">
        <f>+IF(B29="","",VLOOKUP($B29,Licencias!$A$1:$X$600,4,FALSE))</f>
        <v/>
      </c>
      <c r="F29" s="3"/>
      <c r="G29" s="4"/>
      <c r="K29" s="12" t="s">
        <v>1288</v>
      </c>
    </row>
    <row r="30" spans="1:11" x14ac:dyDescent="0.25">
      <c r="A30" s="11">
        <v>19</v>
      </c>
      <c r="B30" s="3"/>
      <c r="C30" s="13" t="str">
        <f>+IF(B30="","",VLOOKUP($B30,Licencias!$A$1:$X$600,2,FALSE))</f>
        <v/>
      </c>
      <c r="D30" s="13" t="str">
        <f>+IF(B30="","",VLOOKUP($B30,Licencias!$A$1:$X$600,3,FALSE))</f>
        <v/>
      </c>
      <c r="E30" s="13" t="str">
        <f>+IF(B30="","",VLOOKUP($B30,Licencias!$A$1:$X$600,4,FALSE))</f>
        <v/>
      </c>
      <c r="F30" s="3"/>
      <c r="G30" s="4"/>
      <c r="K30" s="12" t="s">
        <v>1291</v>
      </c>
    </row>
    <row r="31" spans="1:11" x14ac:dyDescent="0.25">
      <c r="A31" s="11">
        <v>20</v>
      </c>
      <c r="B31" s="3"/>
      <c r="C31" s="13" t="str">
        <f>+IF(B31="","",VLOOKUP($B31,Licencias!$A$1:$X$600,2,FALSE))</f>
        <v/>
      </c>
      <c r="D31" s="13" t="str">
        <f>+IF(B31="","",VLOOKUP($B31,Licencias!$A$1:$X$600,3,FALSE))</f>
        <v/>
      </c>
      <c r="E31" s="13" t="str">
        <f>+IF(B31="","",VLOOKUP($B31,Licencias!$A$1:$X$600,4,FALSE))</f>
        <v/>
      </c>
      <c r="F31" s="3"/>
      <c r="G31" s="4"/>
      <c r="K31" s="12" t="s">
        <v>1300</v>
      </c>
    </row>
    <row r="32" spans="1:11" x14ac:dyDescent="0.25">
      <c r="A32" s="11">
        <v>21</v>
      </c>
      <c r="B32" s="3"/>
      <c r="C32" s="13" t="str">
        <f>+IF(B32="","",VLOOKUP($B32,Licencias!$A$1:$X$600,2,FALSE))</f>
        <v/>
      </c>
      <c r="D32" s="13" t="str">
        <f>+IF(B32="","",VLOOKUP($B32,Licencias!$A$1:$X$600,3,FALSE))</f>
        <v/>
      </c>
      <c r="E32" s="13" t="str">
        <f>+IF(B32="","",VLOOKUP($B32,Licencias!$A$1:$X$600,4,FALSE))</f>
        <v/>
      </c>
      <c r="F32" s="3"/>
      <c r="G32" s="4"/>
      <c r="K32" s="12" t="s">
        <v>1274</v>
      </c>
    </row>
    <row r="33" spans="1:11" x14ac:dyDescent="0.25">
      <c r="A33" s="11">
        <v>22</v>
      </c>
      <c r="B33" s="3"/>
      <c r="C33" s="13" t="str">
        <f>+IF(B33="","",VLOOKUP($B33,Licencias!$A$1:$X$600,2,FALSE))</f>
        <v/>
      </c>
      <c r="D33" s="13" t="str">
        <f>+IF(B33="","",VLOOKUP($B33,Licencias!$A$1:$X$600,3,FALSE))</f>
        <v/>
      </c>
      <c r="E33" s="13" t="str">
        <f>+IF(B33="","",VLOOKUP($B33,Licencias!$A$1:$X$600,4,FALSE))</f>
        <v/>
      </c>
      <c r="F33" s="3"/>
      <c r="G33" s="4"/>
      <c r="K33" s="12" t="s">
        <v>1298</v>
      </c>
    </row>
    <row r="34" spans="1:11" x14ac:dyDescent="0.25">
      <c r="A34" s="11">
        <v>23</v>
      </c>
      <c r="B34" s="3"/>
      <c r="C34" s="13" t="str">
        <f>+IF(B34="","",VLOOKUP($B34,Licencias!$A$1:$X$600,2,FALSE))</f>
        <v/>
      </c>
      <c r="D34" s="13" t="str">
        <f>+IF(B34="","",VLOOKUP($B34,Licencias!$A$1:$X$600,3,FALSE))</f>
        <v/>
      </c>
      <c r="E34" s="13" t="str">
        <f>+IF(B34="","",VLOOKUP($B34,Licencias!$A$1:$X$600,4,FALSE))</f>
        <v/>
      </c>
      <c r="F34" s="3"/>
      <c r="G34" s="4"/>
      <c r="K34" s="12" t="s">
        <v>1299</v>
      </c>
    </row>
    <row r="35" spans="1:11" x14ac:dyDescent="0.25">
      <c r="A35" s="11">
        <v>24</v>
      </c>
      <c r="B35" s="3"/>
      <c r="C35" s="13" t="str">
        <f>+IF(B35="","",VLOOKUP($B35,Licencias!$A$1:$X$600,2,FALSE))</f>
        <v/>
      </c>
      <c r="D35" s="13" t="str">
        <f>+IF(B35="","",VLOOKUP($B35,Licencias!$A$1:$X$600,3,FALSE))</f>
        <v/>
      </c>
      <c r="E35" s="13" t="str">
        <f>+IF(B35="","",VLOOKUP($B35,Licencias!$A$1:$X$600,4,FALSE))</f>
        <v/>
      </c>
      <c r="F35" s="3"/>
      <c r="G35" s="4"/>
      <c r="K35" s="12" t="s">
        <v>1290</v>
      </c>
    </row>
    <row r="36" spans="1:11" x14ac:dyDescent="0.25">
      <c r="A36" s="11">
        <v>25</v>
      </c>
      <c r="B36" s="3"/>
      <c r="C36" s="13" t="str">
        <f>+IF(B36="","",VLOOKUP($B36,Licencias!$A$1:$X$600,2,FALSE))</f>
        <v/>
      </c>
      <c r="D36" s="13" t="str">
        <f>+IF(B36="","",VLOOKUP($B36,Licencias!$A$1:$X$600,3,FALSE))</f>
        <v/>
      </c>
      <c r="E36" s="13" t="str">
        <f>+IF(B36="","",VLOOKUP($B36,Licencias!$A$1:$X$600,4,FALSE))</f>
        <v/>
      </c>
      <c r="F36" s="3"/>
      <c r="G36" s="4"/>
      <c r="K36" s="12" t="s">
        <v>1301</v>
      </c>
    </row>
    <row r="37" spans="1:11" x14ac:dyDescent="0.25">
      <c r="A37" s="11">
        <v>26</v>
      </c>
      <c r="B37" s="3"/>
      <c r="C37" s="13" t="str">
        <f>+IF(B37="","",VLOOKUP($B37,Licencias!$A$1:$X$600,2,FALSE))</f>
        <v/>
      </c>
      <c r="D37" s="13" t="str">
        <f>+IF(B37="","",VLOOKUP($B37,Licencias!$A$1:$X$600,3,FALSE))</f>
        <v/>
      </c>
      <c r="E37" s="13" t="str">
        <f>+IF(B37="","",VLOOKUP($B37,Licencias!$A$1:$X$600,4,FALSE))</f>
        <v/>
      </c>
      <c r="F37" s="3"/>
      <c r="G37" s="4"/>
      <c r="K37" s="12" t="s">
        <v>1282</v>
      </c>
    </row>
    <row r="38" spans="1:11" x14ac:dyDescent="0.25">
      <c r="A38" s="11">
        <v>27</v>
      </c>
      <c r="B38" s="3"/>
      <c r="C38" s="13" t="str">
        <f>+IF(B38="","",VLOOKUP($B38,Licencias!$A$1:$X$600,2,FALSE))</f>
        <v/>
      </c>
      <c r="D38" s="13" t="str">
        <f>+IF(B38="","",VLOOKUP($B38,Licencias!$A$1:$X$600,3,FALSE))</f>
        <v/>
      </c>
      <c r="E38" s="13" t="str">
        <f>+IF(B38="","",VLOOKUP($B38,Licencias!$A$1:$X$600,4,FALSE))</f>
        <v/>
      </c>
      <c r="F38" s="3"/>
      <c r="G38" s="4"/>
      <c r="K38" s="12" t="s">
        <v>1296</v>
      </c>
    </row>
    <row r="39" spans="1:11" x14ac:dyDescent="0.25">
      <c r="A39" s="11">
        <v>28</v>
      </c>
      <c r="B39" s="3"/>
      <c r="C39" s="13" t="str">
        <f>+IF(B39="","",VLOOKUP($B39,Licencias!$A$1:$X$600,2,FALSE))</f>
        <v/>
      </c>
      <c r="D39" s="13" t="str">
        <f>+IF(B39="","",VLOOKUP($B39,Licencias!$A$1:$X$600,3,FALSE))</f>
        <v/>
      </c>
      <c r="E39" s="13" t="str">
        <f>+IF(B39="","",VLOOKUP($B39,Licencias!$A$1:$X$600,4,FALSE))</f>
        <v/>
      </c>
      <c r="F39" s="3"/>
      <c r="G39" s="4"/>
    </row>
    <row r="40" spans="1:11" x14ac:dyDescent="0.25">
      <c r="A40" s="11">
        <v>29</v>
      </c>
      <c r="B40" s="3"/>
      <c r="C40" s="13" t="str">
        <f>+IF(B40="","",VLOOKUP($B40,Licencias!$A$1:$X$600,2,FALSE))</f>
        <v/>
      </c>
      <c r="D40" s="13" t="str">
        <f>+IF(B40="","",VLOOKUP($B40,Licencias!$A$1:$X$600,3,FALSE))</f>
        <v/>
      </c>
      <c r="E40" s="13" t="str">
        <f>+IF(B40="","",VLOOKUP($B40,Licencias!$A$1:$X$600,4,FALSE))</f>
        <v/>
      </c>
      <c r="F40" s="3"/>
      <c r="G40" s="4"/>
    </row>
    <row r="41" spans="1:11" x14ac:dyDescent="0.25">
      <c r="A41" s="11">
        <v>30</v>
      </c>
      <c r="B41" s="3"/>
      <c r="C41" s="13" t="str">
        <f>+IF(B41="","",VLOOKUP($B41,Licencias!$A$1:$X$600,2,FALSE))</f>
        <v/>
      </c>
      <c r="D41" s="13" t="str">
        <f>+IF(B41="","",VLOOKUP($B41,Licencias!$A$1:$X$600,3,FALSE))</f>
        <v/>
      </c>
      <c r="E41" s="13" t="str">
        <f>+IF(B41="","",VLOOKUP($B41,Licencias!$A$1:$X$600,4,FALSE))</f>
        <v/>
      </c>
      <c r="F41" s="3"/>
      <c r="G41" s="4"/>
    </row>
    <row r="42" spans="1:11" x14ac:dyDescent="0.25">
      <c r="A42" s="11">
        <v>31</v>
      </c>
      <c r="B42" s="3"/>
      <c r="C42" s="13" t="str">
        <f>+IF(B42="","",VLOOKUP($B42,Licencias!$A$1:$X$600,2,FALSE))</f>
        <v/>
      </c>
      <c r="D42" s="13" t="str">
        <f>+IF(B42="","",VLOOKUP($B42,Licencias!$A$1:$X$600,3,FALSE))</f>
        <v/>
      </c>
      <c r="E42" s="13" t="str">
        <f>+IF(B42="","",VLOOKUP($B42,Licencias!$A$1:$X$600,4,FALSE))</f>
        <v/>
      </c>
      <c r="F42" s="3"/>
      <c r="G42" s="4"/>
    </row>
    <row r="43" spans="1:11" x14ac:dyDescent="0.25">
      <c r="A43" s="11">
        <v>32</v>
      </c>
      <c r="B43" s="3"/>
      <c r="C43" s="13" t="str">
        <f>+IF(B43="","",VLOOKUP($B43,Licencias!$A$1:$X$600,2,FALSE))</f>
        <v/>
      </c>
      <c r="D43" s="13" t="str">
        <f>+IF(B43="","",VLOOKUP($B43,Licencias!$A$1:$X$600,3,FALSE))</f>
        <v/>
      </c>
      <c r="E43" s="13" t="str">
        <f>+IF(B43="","",VLOOKUP($B43,Licencias!$A$1:$X$600,4,FALSE))</f>
        <v/>
      </c>
      <c r="F43" s="3"/>
      <c r="G43" s="4"/>
    </row>
    <row r="44" spans="1:11" x14ac:dyDescent="0.25">
      <c r="A44" s="11">
        <v>33</v>
      </c>
      <c r="B44" s="3"/>
      <c r="C44" s="13" t="str">
        <f>+IF(B44="","",VLOOKUP($B44,Licencias!$A$1:$X$600,2,FALSE))</f>
        <v/>
      </c>
      <c r="D44" s="13" t="str">
        <f>+IF(B44="","",VLOOKUP($B44,Licencias!$A$1:$X$600,3,FALSE))</f>
        <v/>
      </c>
      <c r="E44" s="13" t="str">
        <f>+IF(B44="","",VLOOKUP($B44,Licencias!$A$1:$X$600,4,FALSE))</f>
        <v/>
      </c>
      <c r="F44" s="3"/>
      <c r="G44" s="4"/>
    </row>
    <row r="45" spans="1:11" x14ac:dyDescent="0.25">
      <c r="A45" s="11">
        <v>34</v>
      </c>
      <c r="B45" s="3"/>
      <c r="C45" s="13" t="str">
        <f>+IF(B45="","",VLOOKUP($B45,Licencias!$A$1:$X$600,2,FALSE))</f>
        <v/>
      </c>
      <c r="D45" s="13" t="str">
        <f>+IF(B45="","",VLOOKUP($B45,Licencias!$A$1:$X$600,3,FALSE))</f>
        <v/>
      </c>
      <c r="E45" s="13" t="str">
        <f>+IF(B45="","",VLOOKUP($B45,Licencias!$A$1:$X$600,4,FALSE))</f>
        <v/>
      </c>
      <c r="F45" s="3"/>
      <c r="G45" s="4"/>
    </row>
    <row r="46" spans="1:11" x14ac:dyDescent="0.25">
      <c r="A46" s="11">
        <v>35</v>
      </c>
      <c r="B46" s="3"/>
      <c r="C46" s="13" t="str">
        <f>+IF(B46="","",VLOOKUP($B46,Licencias!$A$1:$X$600,2,FALSE))</f>
        <v/>
      </c>
      <c r="D46" s="13" t="str">
        <f>+IF(B46="","",VLOOKUP($B46,Licencias!$A$1:$X$600,3,FALSE))</f>
        <v/>
      </c>
      <c r="E46" s="13" t="str">
        <f>+IF(B46="","",VLOOKUP($B46,Licencias!$A$1:$X$600,4,FALSE))</f>
        <v/>
      </c>
      <c r="F46" s="3"/>
      <c r="G46" s="4"/>
    </row>
    <row r="47" spans="1:11" x14ac:dyDescent="0.25">
      <c r="A47" s="11">
        <v>36</v>
      </c>
      <c r="B47" s="3"/>
      <c r="C47" s="13" t="str">
        <f>+IF(B47="","",VLOOKUP($B47,Licencias!$A$1:$X$600,2,FALSE))</f>
        <v/>
      </c>
      <c r="D47" s="13" t="str">
        <f>+IF(B47="","",VLOOKUP($B47,Licencias!$A$1:$X$600,3,FALSE))</f>
        <v/>
      </c>
      <c r="E47" s="13" t="str">
        <f>+IF(B47="","",VLOOKUP($B47,Licencias!$A$1:$X$600,4,FALSE))</f>
        <v/>
      </c>
      <c r="F47" s="3"/>
      <c r="G47" s="4"/>
    </row>
    <row r="48" spans="1:11" x14ac:dyDescent="0.25">
      <c r="A48" s="11">
        <v>37</v>
      </c>
      <c r="B48" s="3"/>
      <c r="C48" s="13" t="str">
        <f>+IF(B48="","",VLOOKUP($B48,Licencias!$A$1:$X$600,2,FALSE))</f>
        <v/>
      </c>
      <c r="D48" s="13" t="str">
        <f>+IF(B48="","",VLOOKUP($B48,Licencias!$A$1:$X$600,3,FALSE))</f>
        <v/>
      </c>
      <c r="E48" s="13" t="str">
        <f>+IF(B48="","",VLOOKUP($B48,Licencias!$A$1:$X$600,4,FALSE))</f>
        <v/>
      </c>
      <c r="F48" s="3"/>
      <c r="G48" s="4"/>
    </row>
    <row r="49" spans="1:7" x14ac:dyDescent="0.25">
      <c r="A49" s="11">
        <v>38</v>
      </c>
      <c r="B49" s="3"/>
      <c r="C49" s="13" t="str">
        <f>+IF(B49="","",VLOOKUP($B49,Licencias!$A$1:$X$600,2,FALSE))</f>
        <v/>
      </c>
      <c r="D49" s="13" t="str">
        <f>+IF(B49="","",VLOOKUP($B49,Licencias!$A$1:$X$600,3,FALSE))</f>
        <v/>
      </c>
      <c r="E49" s="13" t="str">
        <f>+IF(B49="","",VLOOKUP($B49,Licencias!$A$1:$X$600,4,FALSE))</f>
        <v/>
      </c>
      <c r="F49" s="3"/>
      <c r="G49" s="4"/>
    </row>
    <row r="50" spans="1:7" x14ac:dyDescent="0.25">
      <c r="A50" s="11">
        <v>39</v>
      </c>
      <c r="B50" s="3"/>
      <c r="C50" s="13" t="str">
        <f>+IF(B50="","",VLOOKUP($B50,Licencias!$A$1:$X$600,2,FALSE))</f>
        <v/>
      </c>
      <c r="D50" s="13" t="str">
        <f>+IF(B50="","",VLOOKUP($B50,Licencias!$A$1:$X$600,3,FALSE))</f>
        <v/>
      </c>
      <c r="E50" s="13" t="str">
        <f>+IF(B50="","",VLOOKUP($B50,Licencias!$A$1:$X$600,4,FALSE))</f>
        <v/>
      </c>
      <c r="F50" s="3"/>
      <c r="G50" s="4"/>
    </row>
    <row r="51" spans="1:7" x14ac:dyDescent="0.25">
      <c r="A51" s="11">
        <v>40</v>
      </c>
      <c r="B51" s="3"/>
      <c r="C51" s="13" t="str">
        <f>+IF(B51="","",VLOOKUP($B51,Licencias!$A$1:$X$600,2,FALSE))</f>
        <v/>
      </c>
      <c r="D51" s="13" t="str">
        <f>+IF(B51="","",VLOOKUP($B51,Licencias!$A$1:$X$600,3,FALSE))</f>
        <v/>
      </c>
      <c r="E51" s="13" t="str">
        <f>+IF(B51="","",VLOOKUP($B51,Licencias!$A$1:$X$600,4,FALSE))</f>
        <v/>
      </c>
      <c r="F51" s="3"/>
      <c r="G51" s="4"/>
    </row>
    <row r="52" spans="1:7" x14ac:dyDescent="0.25">
      <c r="A52" s="11">
        <v>41</v>
      </c>
      <c r="B52" s="3"/>
      <c r="C52" s="13" t="str">
        <f>+IF(B52="","",VLOOKUP($B52,Licencias!$A$1:$X$600,2,FALSE))</f>
        <v/>
      </c>
      <c r="D52" s="13" t="str">
        <f>+IF(B52="","",VLOOKUP($B52,Licencias!$A$1:$X$600,3,FALSE))</f>
        <v/>
      </c>
      <c r="E52" s="13" t="str">
        <f>+IF(B52="","",VLOOKUP($B52,Licencias!$A$1:$X$600,4,FALSE))</f>
        <v/>
      </c>
      <c r="F52" s="3"/>
      <c r="G52" s="4"/>
    </row>
    <row r="53" spans="1:7" x14ac:dyDescent="0.25">
      <c r="A53" s="11">
        <v>42</v>
      </c>
      <c r="B53" s="3"/>
      <c r="C53" s="13" t="str">
        <f>+IF(B53="","",VLOOKUP($B53,Licencias!$A$1:$X$600,2,FALSE))</f>
        <v/>
      </c>
      <c r="D53" s="13" t="str">
        <f>+IF(B53="","",VLOOKUP($B53,Licencias!$A$1:$X$600,3,FALSE))</f>
        <v/>
      </c>
      <c r="E53" s="13" t="str">
        <f>+IF(B53="","",VLOOKUP($B53,Licencias!$A$1:$X$600,4,FALSE))</f>
        <v/>
      </c>
      <c r="F53" s="3"/>
      <c r="G53" s="4"/>
    </row>
    <row r="54" spans="1:7" x14ac:dyDescent="0.25">
      <c r="A54" s="11">
        <v>43</v>
      </c>
      <c r="B54" s="3"/>
      <c r="C54" s="13" t="str">
        <f>+IF(B54="","",VLOOKUP($B54,Licencias!$A$1:$X$600,2,FALSE))</f>
        <v/>
      </c>
      <c r="D54" s="13" t="str">
        <f>+IF(B54="","",VLOOKUP($B54,Licencias!$A$1:$X$600,3,FALSE))</f>
        <v/>
      </c>
      <c r="E54" s="13" t="str">
        <f>+IF(B54="","",VLOOKUP($B54,Licencias!$A$1:$X$600,4,FALSE))</f>
        <v/>
      </c>
      <c r="F54" s="3"/>
      <c r="G54" s="4"/>
    </row>
    <row r="55" spans="1:7" x14ac:dyDescent="0.25">
      <c r="A55" s="11">
        <v>44</v>
      </c>
      <c r="B55" s="3"/>
      <c r="C55" s="13" t="str">
        <f>+IF(B55="","",VLOOKUP($B55,Licencias!$A$1:$X$600,2,FALSE))</f>
        <v/>
      </c>
      <c r="D55" s="13" t="str">
        <f>+IF(B55="","",VLOOKUP($B55,Licencias!$A$1:$X$600,3,FALSE))</f>
        <v/>
      </c>
      <c r="E55" s="13" t="str">
        <f>+IF(B55="","",VLOOKUP($B55,Licencias!$A$1:$X$600,4,FALSE))</f>
        <v/>
      </c>
      <c r="F55" s="3"/>
      <c r="G55" s="4"/>
    </row>
    <row r="56" spans="1:7" x14ac:dyDescent="0.25">
      <c r="A56" s="11">
        <v>45</v>
      </c>
      <c r="B56" s="3"/>
      <c r="C56" s="13" t="str">
        <f>+IF(B56="","",VLOOKUP($B56,Licencias!$A$1:$X$600,2,FALSE))</f>
        <v/>
      </c>
      <c r="D56" s="13" t="str">
        <f>+IF(B56="","",VLOOKUP($B56,Licencias!$A$1:$X$600,3,FALSE))</f>
        <v/>
      </c>
      <c r="E56" s="13" t="str">
        <f>+IF(B56="","",VLOOKUP($B56,Licencias!$A$1:$X$600,4,FALSE))</f>
        <v/>
      </c>
      <c r="F56" s="3"/>
      <c r="G56" s="4"/>
    </row>
    <row r="57" spans="1:7" x14ac:dyDescent="0.25">
      <c r="A57" s="11">
        <v>46</v>
      </c>
      <c r="B57" s="3"/>
      <c r="C57" s="13" t="str">
        <f>+IF(B57="","",VLOOKUP($B57,Licencias!$A$1:$X$600,2,FALSE))</f>
        <v/>
      </c>
      <c r="D57" s="13" t="str">
        <f>+IF(B57="","",VLOOKUP($B57,Licencias!$A$1:$X$600,3,FALSE))</f>
        <v/>
      </c>
      <c r="E57" s="13" t="str">
        <f>+IF(B57="","",VLOOKUP($B57,Licencias!$A$1:$X$600,4,FALSE))</f>
        <v/>
      </c>
      <c r="F57" s="3"/>
      <c r="G57" s="4"/>
    </row>
    <row r="58" spans="1:7" x14ac:dyDescent="0.25">
      <c r="A58" s="11">
        <v>47</v>
      </c>
      <c r="B58" s="3"/>
      <c r="C58" s="13" t="str">
        <f>+IF(B58="","",VLOOKUP($B58,Licencias!$A$1:$X$600,2,FALSE))</f>
        <v/>
      </c>
      <c r="D58" s="13" t="str">
        <f>+IF(B58="","",VLOOKUP($B58,Licencias!$A$1:$X$600,3,FALSE))</f>
        <v/>
      </c>
      <c r="E58" s="13" t="str">
        <f>+IF(B58="","",VLOOKUP($B58,Licencias!$A$1:$X$600,4,FALSE))</f>
        <v/>
      </c>
      <c r="F58" s="3"/>
      <c r="G58" s="4"/>
    </row>
    <row r="59" spans="1:7" x14ac:dyDescent="0.25">
      <c r="A59" s="11">
        <v>48</v>
      </c>
      <c r="B59" s="3"/>
      <c r="C59" s="13" t="str">
        <f>+IF(B59="","",VLOOKUP($B59,Licencias!$A$1:$X$600,2,FALSE))</f>
        <v/>
      </c>
      <c r="D59" s="13" t="str">
        <f>+IF(B59="","",VLOOKUP($B59,Licencias!$A$1:$X$600,3,FALSE))</f>
        <v/>
      </c>
      <c r="E59" s="13" t="str">
        <f>+IF(B59="","",VLOOKUP($B59,Licencias!$A$1:$X$600,4,FALSE))</f>
        <v/>
      </c>
      <c r="F59" s="3"/>
      <c r="G59" s="4"/>
    </row>
    <row r="60" spans="1:7" x14ac:dyDescent="0.25">
      <c r="A60" s="11">
        <v>49</v>
      </c>
      <c r="B60" s="3"/>
      <c r="C60" s="13" t="str">
        <f>+IF(B60="","",VLOOKUP($B60,Licencias!$A$1:$X$600,2,FALSE))</f>
        <v/>
      </c>
      <c r="D60" s="13" t="str">
        <f>+IF(B60="","",VLOOKUP($B60,Licencias!$A$1:$X$600,3,FALSE))</f>
        <v/>
      </c>
      <c r="E60" s="13" t="str">
        <f>+IF(B60="","",VLOOKUP($B60,Licencias!$A$1:$X$600,4,FALSE))</f>
        <v/>
      </c>
      <c r="F60" s="3"/>
      <c r="G60" s="4"/>
    </row>
    <row r="61" spans="1:7" x14ac:dyDescent="0.25">
      <c r="A61" s="11">
        <v>50</v>
      </c>
      <c r="B61" s="3"/>
      <c r="C61" s="13" t="str">
        <f>+IF(B61="","",VLOOKUP($B61,Licencias!$A$1:$X$600,2,FALSE))</f>
        <v/>
      </c>
      <c r="D61" s="13" t="str">
        <f>+IF(B61="","",VLOOKUP($B61,Licencias!$A$1:$X$600,3,FALSE))</f>
        <v/>
      </c>
      <c r="E61" s="13" t="str">
        <f>+IF(B61="","",VLOOKUP($B61,Licencias!$A$1:$X$600,4,FALSE))</f>
        <v/>
      </c>
      <c r="F61" s="3"/>
      <c r="G61" s="4"/>
    </row>
    <row r="62" spans="1:7" x14ac:dyDescent="0.25">
      <c r="A62" s="11">
        <v>51</v>
      </c>
      <c r="B62" s="3"/>
      <c r="C62" s="13" t="str">
        <f>+IF(B62="","",VLOOKUP($B62,Licencias!$A$1:$X$600,2,FALSE))</f>
        <v/>
      </c>
      <c r="D62" s="13" t="str">
        <f>+IF(B62="","",VLOOKUP($B62,Licencias!$A$1:$X$600,3,FALSE))</f>
        <v/>
      </c>
      <c r="E62" s="13" t="str">
        <f>+IF(B62="","",VLOOKUP($B62,Licencias!$A$1:$X$600,4,FALSE))</f>
        <v/>
      </c>
      <c r="F62" s="3"/>
      <c r="G62" s="4"/>
    </row>
    <row r="63" spans="1:7" x14ac:dyDescent="0.25">
      <c r="A63" s="11">
        <v>52</v>
      </c>
      <c r="B63" s="3"/>
      <c r="C63" s="13" t="str">
        <f>+IF(B63="","",VLOOKUP($B63,Licencias!$A$1:$X$600,2,FALSE))</f>
        <v/>
      </c>
      <c r="D63" s="13" t="str">
        <f>+IF(B63="","",VLOOKUP($B63,Licencias!$A$1:$X$600,3,FALSE))</f>
        <v/>
      </c>
      <c r="E63" s="13" t="str">
        <f>+IF(B63="","",VLOOKUP($B63,Licencias!$A$1:$X$600,4,FALSE))</f>
        <v/>
      </c>
      <c r="F63" s="3"/>
      <c r="G63" s="4"/>
    </row>
    <row r="64" spans="1:7" x14ac:dyDescent="0.25">
      <c r="A64" s="11">
        <v>53</v>
      </c>
      <c r="B64" s="3"/>
      <c r="C64" s="13" t="str">
        <f>+IF(B64="","",VLOOKUP($B64,Licencias!$A$1:$X$600,2,FALSE))</f>
        <v/>
      </c>
      <c r="D64" s="13" t="str">
        <f>+IF(B64="","",VLOOKUP($B64,Licencias!$A$1:$X$600,3,FALSE))</f>
        <v/>
      </c>
      <c r="E64" s="13" t="str">
        <f>+IF(B64="","",VLOOKUP($B64,Licencias!$A$1:$X$600,4,FALSE))</f>
        <v/>
      </c>
      <c r="F64" s="3"/>
      <c r="G64" s="4"/>
    </row>
    <row r="65" spans="1:7" x14ac:dyDescent="0.25">
      <c r="A65" s="11">
        <v>54</v>
      </c>
      <c r="B65" s="3"/>
      <c r="C65" s="13" t="str">
        <f>+IF(B65="","",VLOOKUP($B65,Licencias!$A$1:$X$600,2,FALSE))</f>
        <v/>
      </c>
      <c r="D65" s="13" t="str">
        <f>+IF(B65="","",VLOOKUP($B65,Licencias!$A$1:$X$600,3,FALSE))</f>
        <v/>
      </c>
      <c r="E65" s="13" t="str">
        <f>+IF(B65="","",VLOOKUP($B65,Licencias!$A$1:$X$600,4,FALSE))</f>
        <v/>
      </c>
      <c r="F65" s="3"/>
      <c r="G65" s="4"/>
    </row>
    <row r="66" spans="1:7" x14ac:dyDescent="0.25">
      <c r="A66" s="11">
        <v>55</v>
      </c>
      <c r="B66" s="3"/>
      <c r="C66" s="13" t="str">
        <f>+IF(B66="","",VLOOKUP($B66,Licencias!$A$1:$X$600,2,FALSE))</f>
        <v/>
      </c>
      <c r="D66" s="13" t="str">
        <f>+IF(B66="","",VLOOKUP($B66,Licencias!$A$1:$X$600,3,FALSE))</f>
        <v/>
      </c>
      <c r="E66" s="13" t="str">
        <f>+IF(B66="","",VLOOKUP($B66,Licencias!$A$1:$X$600,4,FALSE))</f>
        <v/>
      </c>
      <c r="F66" s="3"/>
      <c r="G66" s="4"/>
    </row>
    <row r="67" spans="1:7" x14ac:dyDescent="0.25">
      <c r="A67" s="11">
        <v>56</v>
      </c>
      <c r="B67" s="3"/>
      <c r="C67" s="13" t="str">
        <f>+IF(B67="","",VLOOKUP($B67,Licencias!$A$1:$X$600,2,FALSE))</f>
        <v/>
      </c>
      <c r="D67" s="13" t="str">
        <f>+IF(B67="","",VLOOKUP($B67,Licencias!$A$1:$X$600,3,FALSE))</f>
        <v/>
      </c>
      <c r="E67" s="13" t="str">
        <f>+IF(B67="","",VLOOKUP($B67,Licencias!$A$1:$X$600,4,FALSE))</f>
        <v/>
      </c>
      <c r="F67" s="3"/>
      <c r="G67" s="4"/>
    </row>
    <row r="68" spans="1:7" x14ac:dyDescent="0.25">
      <c r="A68" s="11">
        <v>57</v>
      </c>
      <c r="B68" s="3"/>
      <c r="C68" s="13" t="str">
        <f>+IF(B68="","",VLOOKUP($B68,Licencias!$A$1:$X$600,2,FALSE))</f>
        <v/>
      </c>
      <c r="D68" s="13" t="str">
        <f>+IF(B68="","",VLOOKUP($B68,Licencias!$A$1:$X$600,3,FALSE))</f>
        <v/>
      </c>
      <c r="E68" s="13" t="str">
        <f>+IF(B68="","",VLOOKUP($B68,Licencias!$A$1:$X$600,4,FALSE))</f>
        <v/>
      </c>
      <c r="F68" s="3"/>
      <c r="G68" s="4"/>
    </row>
    <row r="69" spans="1:7" x14ac:dyDescent="0.25">
      <c r="A69" s="11">
        <v>58</v>
      </c>
      <c r="B69" s="3"/>
      <c r="C69" s="13" t="str">
        <f>+IF(B69="","",VLOOKUP($B69,Licencias!$A$1:$X$600,2,FALSE))</f>
        <v/>
      </c>
      <c r="D69" s="13" t="str">
        <f>+IF(B69="","",VLOOKUP($B69,Licencias!$A$1:$X$600,3,FALSE))</f>
        <v/>
      </c>
      <c r="E69" s="13" t="str">
        <f>+IF(B69="","",VLOOKUP($B69,Licencias!$A$1:$X$600,4,FALSE))</f>
        <v/>
      </c>
      <c r="F69" s="3"/>
      <c r="G69" s="4"/>
    </row>
    <row r="70" spans="1:7" x14ac:dyDescent="0.25">
      <c r="A70" s="11">
        <v>59</v>
      </c>
      <c r="B70" s="3"/>
      <c r="C70" s="13" t="str">
        <f>+IF(B70="","",VLOOKUP($B70,Licencias!$A$1:$X$600,2,FALSE))</f>
        <v/>
      </c>
      <c r="D70" s="13" t="str">
        <f>+IF(B70="","",VLOOKUP($B70,Licencias!$A$1:$X$600,3,FALSE))</f>
        <v/>
      </c>
      <c r="E70" s="13" t="str">
        <f>+IF(B70="","",VLOOKUP($B70,Licencias!$A$1:$X$600,4,FALSE))</f>
        <v/>
      </c>
      <c r="F70" s="3"/>
      <c r="G70" s="4"/>
    </row>
    <row r="71" spans="1:7" x14ac:dyDescent="0.25">
      <c r="A71" s="11">
        <v>60</v>
      </c>
      <c r="B71" s="3"/>
      <c r="C71" s="13" t="str">
        <f>+IF(B71="","",VLOOKUP($B71,Licencias!$A$1:$X$600,2,FALSE))</f>
        <v/>
      </c>
      <c r="D71" s="13" t="str">
        <f>+IF(B71="","",VLOOKUP($B71,Licencias!$A$1:$X$600,3,FALSE))</f>
        <v/>
      </c>
      <c r="E71" s="13" t="str">
        <f>+IF(B71="","",VLOOKUP($B71,Licencias!$A$1:$X$600,4,FALSE))</f>
        <v/>
      </c>
      <c r="F71" s="3"/>
      <c r="G71" s="4"/>
    </row>
    <row r="72" spans="1:7" x14ac:dyDescent="0.25">
      <c r="A72" s="11">
        <v>61</v>
      </c>
      <c r="B72" s="3"/>
      <c r="C72" s="13" t="str">
        <f>+IF(B72="","",VLOOKUP($B72,Licencias!$A$1:$X$600,2,FALSE))</f>
        <v/>
      </c>
      <c r="D72" s="13" t="str">
        <f>+IF(B72="","",VLOOKUP($B72,Licencias!$A$1:$X$600,3,FALSE))</f>
        <v/>
      </c>
      <c r="E72" s="13" t="str">
        <f>+IF(B72="","",VLOOKUP($B72,Licencias!$A$1:$X$600,4,FALSE))</f>
        <v/>
      </c>
      <c r="F72" s="3"/>
      <c r="G72" s="4"/>
    </row>
    <row r="73" spans="1:7" x14ac:dyDescent="0.25">
      <c r="A73" s="11">
        <v>62</v>
      </c>
      <c r="B73" s="3"/>
      <c r="C73" s="13" t="str">
        <f>+IF(B73="","",VLOOKUP($B73,Licencias!$A$1:$X$600,2,FALSE))</f>
        <v/>
      </c>
      <c r="D73" s="13" t="str">
        <f>+IF(B73="","",VLOOKUP($B73,Licencias!$A$1:$X$600,3,FALSE))</f>
        <v/>
      </c>
      <c r="E73" s="13" t="str">
        <f>+IF(B73="","",VLOOKUP($B73,Licencias!$A$1:$X$600,4,FALSE))</f>
        <v/>
      </c>
      <c r="F73" s="3"/>
      <c r="G73" s="4"/>
    </row>
    <row r="74" spans="1:7" x14ac:dyDescent="0.25">
      <c r="A74" s="11">
        <v>63</v>
      </c>
      <c r="B74" s="3"/>
      <c r="C74" s="13" t="str">
        <f>+IF(B74="","",VLOOKUP($B74,Licencias!$A$1:$X$600,2,FALSE))</f>
        <v/>
      </c>
      <c r="D74" s="13" t="str">
        <f>+IF(B74="","",VLOOKUP($B74,Licencias!$A$1:$X$600,3,FALSE))</f>
        <v/>
      </c>
      <c r="E74" s="13" t="str">
        <f>+IF(B74="","",VLOOKUP($B74,Licencias!$A$1:$X$600,4,FALSE))</f>
        <v/>
      </c>
      <c r="F74" s="3"/>
      <c r="G74" s="4"/>
    </row>
    <row r="75" spans="1:7" x14ac:dyDescent="0.25">
      <c r="A75" s="11">
        <v>64</v>
      </c>
      <c r="B75" s="3"/>
      <c r="C75" s="13" t="str">
        <f>+IF(B75="","",VLOOKUP($B75,Licencias!$A$1:$X$600,2,FALSE))</f>
        <v/>
      </c>
      <c r="D75" s="13" t="str">
        <f>+IF(B75="","",VLOOKUP($B75,Licencias!$A$1:$X$600,3,FALSE))</f>
        <v/>
      </c>
      <c r="E75" s="13" t="str">
        <f>+IF(B75="","",VLOOKUP($B75,Licencias!$A$1:$X$600,4,FALSE))</f>
        <v/>
      </c>
      <c r="F75" s="3"/>
      <c r="G75" s="4"/>
    </row>
    <row r="76" spans="1:7" x14ac:dyDescent="0.25">
      <c r="A76" s="11">
        <v>65</v>
      </c>
      <c r="B76" s="3"/>
      <c r="C76" s="13" t="str">
        <f>+IF(B76="","",VLOOKUP($B76,Licencias!$A$1:$X$600,2,FALSE))</f>
        <v/>
      </c>
      <c r="D76" s="13" t="str">
        <f>+IF(B76="","",VLOOKUP($B76,Licencias!$A$1:$X$600,3,FALSE))</f>
        <v/>
      </c>
      <c r="E76" s="13" t="str">
        <f>+IF(B76="","",VLOOKUP($B76,Licencias!$A$1:$X$600,4,FALSE))</f>
        <v/>
      </c>
      <c r="F76" s="3"/>
      <c r="G76" s="4"/>
    </row>
    <row r="77" spans="1:7" x14ac:dyDescent="0.25">
      <c r="A77" s="11">
        <v>66</v>
      </c>
      <c r="B77" s="3"/>
      <c r="C77" s="13" t="str">
        <f>+IF(B77="","",VLOOKUP($B77,Licencias!$A$1:$X$600,2,FALSE))</f>
        <v/>
      </c>
      <c r="D77" s="13" t="str">
        <f>+IF(B77="","",VLOOKUP($B77,Licencias!$A$1:$X$600,3,FALSE))</f>
        <v/>
      </c>
      <c r="E77" s="13" t="str">
        <f>+IF(B77="","",VLOOKUP($B77,Licencias!$A$1:$X$600,4,FALSE))</f>
        <v/>
      </c>
      <c r="F77" s="3"/>
      <c r="G77" s="4"/>
    </row>
    <row r="78" spans="1:7" x14ac:dyDescent="0.25">
      <c r="A78" s="11">
        <v>67</v>
      </c>
      <c r="B78" s="3"/>
      <c r="C78" s="13" t="str">
        <f>+IF(B78="","",VLOOKUP($B78,Licencias!$A$1:$X$600,2,FALSE))</f>
        <v/>
      </c>
      <c r="D78" s="13" t="str">
        <f>+IF(B78="","",VLOOKUP($B78,Licencias!$A$1:$X$600,3,FALSE))</f>
        <v/>
      </c>
      <c r="E78" s="13" t="str">
        <f>+IF(B78="","",VLOOKUP($B78,Licencias!$A$1:$X$600,4,FALSE))</f>
        <v/>
      </c>
      <c r="F78" s="3"/>
      <c r="G78" s="4"/>
    </row>
    <row r="79" spans="1:7" x14ac:dyDescent="0.25">
      <c r="A79" s="11">
        <v>68</v>
      </c>
      <c r="B79" s="3"/>
      <c r="C79" s="13" t="str">
        <f>+IF(B79="","",VLOOKUP($B79,Licencias!$A$1:$X$600,2,FALSE))</f>
        <v/>
      </c>
      <c r="D79" s="13" t="str">
        <f>+IF(B79="","",VLOOKUP($B79,Licencias!$A$1:$X$600,3,FALSE))</f>
        <v/>
      </c>
      <c r="E79" s="13" t="str">
        <f>+IF(B79="","",VLOOKUP($B79,Licencias!$A$1:$X$600,4,FALSE))</f>
        <v/>
      </c>
      <c r="F79" s="3"/>
      <c r="G79" s="4"/>
    </row>
    <row r="80" spans="1:7" x14ac:dyDescent="0.25">
      <c r="A80" s="11">
        <v>69</v>
      </c>
      <c r="B80" s="3"/>
      <c r="C80" s="13" t="str">
        <f>+IF(B80="","",VLOOKUP($B80,Licencias!$A$1:$X$600,2,FALSE))</f>
        <v/>
      </c>
      <c r="D80" s="13" t="str">
        <f>+IF(B80="","",VLOOKUP($B80,Licencias!$A$1:$X$600,3,FALSE))</f>
        <v/>
      </c>
      <c r="E80" s="13" t="str">
        <f>+IF(B80="","",VLOOKUP($B80,Licencias!$A$1:$X$600,4,FALSE))</f>
        <v/>
      </c>
      <c r="F80" s="3"/>
      <c r="G80" s="4"/>
    </row>
    <row r="81" spans="1:7" x14ac:dyDescent="0.25">
      <c r="A81" s="11">
        <v>70</v>
      </c>
      <c r="B81" s="3"/>
      <c r="C81" s="13" t="str">
        <f>+IF(B81="","",VLOOKUP($B81,Licencias!$A$1:$X$600,2,FALSE))</f>
        <v/>
      </c>
      <c r="D81" s="13" t="str">
        <f>+IF(B81="","",VLOOKUP($B81,Licencias!$A$1:$X$600,3,FALSE))</f>
        <v/>
      </c>
      <c r="E81" s="13" t="str">
        <f>+IF(B81="","",VLOOKUP($B81,Licencias!$A$1:$X$600,4,FALSE))</f>
        <v/>
      </c>
      <c r="F81" s="3"/>
      <c r="G81" s="4"/>
    </row>
  </sheetData>
  <sheetProtection sheet="1" objects="1" scenarios="1"/>
  <sortState ref="K8:K42">
    <sortCondition ref="K8"/>
  </sortState>
  <mergeCells count="2">
    <mergeCell ref="A6:G6"/>
    <mergeCell ref="B8:G8"/>
  </mergeCells>
  <dataValidations count="2">
    <dataValidation type="list" allowBlank="1" showInputMessage="1" showErrorMessage="1" sqref="G12:G81">
      <formula1>$K$3:$K$7</formula1>
    </dataValidation>
    <dataValidation type="list" allowBlank="1" showInputMessage="1" showErrorMessage="1" sqref="F12:F81">
      <formula1>$K$8:$K$38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Licencias</vt:lpstr>
      <vt:lpstr>PLANTILLA_EQUIPS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Xisco</dc:creator>
  <cp:lastModifiedBy>francisco bauza torrandell</cp:lastModifiedBy>
  <cp:lastPrinted>2014-09-14T09:54:48Z</cp:lastPrinted>
  <dcterms:created xsi:type="dcterms:W3CDTF">2013-08-25T09:12:14Z</dcterms:created>
  <dcterms:modified xsi:type="dcterms:W3CDTF">2018-10-03T20:26:44Z</dcterms:modified>
</cp:coreProperties>
</file>